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10"/>
  <workbookPr/>
  <mc:AlternateContent xmlns:mc="http://schemas.openxmlformats.org/markup-compatibility/2006">
    <mc:Choice Requires="x15">
      <x15ac:absPath xmlns:x15ac="http://schemas.microsoft.com/office/spreadsheetml/2010/11/ac" url="C:\Users\bikmukhametova_kr\Desktop\Новая папка (2)\"/>
    </mc:Choice>
  </mc:AlternateContent>
  <xr:revisionPtr revIDLastSave="0" documentId="13_ncr:1_{521DD7B6-2589-415E-AF21-6E9E32F1F7A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раэдел 1" sheetId="6" r:id="rId1"/>
    <sheet name="раздел 2" sheetId="4" r:id="rId2"/>
    <sheet name="раздел 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0" i="6" l="1"/>
  <c r="O254" i="6"/>
  <c r="O20" i="6"/>
</calcChain>
</file>

<file path=xl/sharedStrings.xml><?xml version="1.0" encoding="utf-8"?>
<sst xmlns="http://schemas.openxmlformats.org/spreadsheetml/2006/main" count="1672" uniqueCount="960">
  <si>
    <t>№
п/п</t>
  </si>
  <si>
    <t>Субъект Российской
Федерации</t>
  </si>
  <si>
    <t>Адрес фактического
местонахождения</t>
  </si>
  <si>
    <t>Основные реквизиты</t>
  </si>
  <si>
    <t>ИНН</t>
  </si>
  <si>
    <t>ОГРН</t>
  </si>
  <si>
    <t>Занимающиеся на спортивно-оздоровительном этапе в рамках работ, чел.</t>
  </si>
  <si>
    <t>ОКВЭД</t>
  </si>
  <si>
    <t>Основные сведения об организациях</t>
  </si>
  <si>
    <t>Численность обучающихся и занимающихся по состоянию на 1 сентября 2025 года, чел.</t>
  </si>
  <si>
    <t>Полное и сокращенное (при наличии)
наименование</t>
  </si>
  <si>
    <t xml:space="preserve">Общая численность обучающихся по дополнительным образовательным программам спортивной подготовки (НП, УТ, ССМ, ВСМ), чел. </t>
  </si>
  <si>
    <t>Основной вид деятельности</t>
  </si>
  <si>
    <t xml:space="preserve">Иные виды деятельности </t>
  </si>
  <si>
    <t>ОКПО</t>
  </si>
  <si>
    <t xml:space="preserve">Реализующие дополнительные общеобразовательные программы в области физической культуры и спорта
(из гр. 3)  </t>
  </si>
  <si>
    <t>да</t>
  </si>
  <si>
    <t>нет</t>
  </si>
  <si>
    <t>иная сфера</t>
  </si>
  <si>
    <t>сфера образования</t>
  </si>
  <si>
    <t>сфера социальная</t>
  </si>
  <si>
    <t>сфера ФКиС</t>
  </si>
  <si>
    <t xml:space="preserve">Ведомственная
принадлежность
</t>
  </si>
  <si>
    <t>спорт лиц с поражением ОДА</t>
  </si>
  <si>
    <t>спорт слепых</t>
  </si>
  <si>
    <t>футбол лиц с заболеванием ЦП</t>
  </si>
  <si>
    <t>спорт глухих</t>
  </si>
  <si>
    <t xml:space="preserve">
</t>
  </si>
  <si>
    <t xml:space="preserve"> Спортивные дисциплины, развиваемые
в организации </t>
  </si>
  <si>
    <t xml:space="preserve">Всего обучающихся и занимающихся
</t>
  </si>
  <si>
    <t>Всего обучающихся
по дополнительным
общеразвивающим
программам
(спортивно-
оздоровительный
этап), чел.</t>
  </si>
  <si>
    <t>спорт ЛИН</t>
  </si>
  <si>
    <t xml:space="preserve">Виды спорта
</t>
  </si>
  <si>
    <t>Реестр самостоятельных организаций по адаптивной физической культуре и адаптивному спорту (иные организации)</t>
  </si>
  <si>
    <t>Центральный федеральный округ</t>
  </si>
  <si>
    <t>Московская область</t>
  </si>
  <si>
    <t>«Центр спортивной подготовки по паралимпийским, сурдлимпийским и неолимпийским видам спорта» - ГБУ МО «ЦСППСНВС»</t>
  </si>
  <si>
    <t>123592, г. Москва, станция метро Строгино, ул. Кулакова д. 20, к.1, 5 этаж.</t>
  </si>
  <si>
    <t>Северо-Западный федеральный округ</t>
  </si>
  <si>
    <t>93.19</t>
  </si>
  <si>
    <t>лыжные гонки</t>
  </si>
  <si>
    <t>легкая атлетика</t>
  </si>
  <si>
    <t>пауэрлифтинг</t>
  </si>
  <si>
    <t xml:space="preserve">Республика Коми </t>
  </si>
  <si>
    <t>Южный федеральный округ</t>
  </si>
  <si>
    <t>93.19 — «Деятельность в области спорта прочая»</t>
  </si>
  <si>
    <t>3.19 — «Ремонт прочего оборудования»;
47.11 — «Торговля розничная преимущественно пищевыми продуктами, включая напитки, и табачными изделиями в неспециализированных магазинах»;
47.19 — «Торговля розничная прочая в неспециализированных магазинах»;
47.9 — «Торговля розничная вне магазинов, палаток, рынков»;
55.10 — «Деятельность гостиниц и прочих мест для временного проживания»;
68.32 — «Управление недвижимым имуществом за вознаграждение или на договорной основе»;
73.11 — «Деятельность рекламных агентств»;
85.41 — «Образование дополнительное детей и взрослых»;
86.21 — «Общая врачебная практика»;
93.11 — «Деятельность спортивных объектов»;
95.11 — «Ремонт компьютеров и периферийного компьютерного оборудования»;
95.12 — «Ремонт коммуникационного оборудования»;
95.21 — «Ремонт электронной бытовой техники»;
95.22 — «Ремонт бытовых приборов, домашнего и садового инвентаря»;
95.29 — «Ремонт прочих предметов личного потребления и бытовых товаров»;
96.04 — «Деятельность физкультурно-оздоровительная»</t>
  </si>
  <si>
    <t>1133025000096</t>
  </si>
  <si>
    <t>Организация в ведении органа исполнительной власти в сфере физической культуры и спорта</t>
  </si>
  <si>
    <t>Настольный теннис</t>
  </si>
  <si>
    <t xml:space="preserve">Астраханская область           </t>
  </si>
  <si>
    <t>Государственное бюджетное учреждение Краснодарского края "Региональный центр спортивной подготовки по адаптивным видам спорта",
 (ГБУ КК "РЦСП по АВС")</t>
  </si>
  <si>
    <t>350038, Краснодарский край,              г. Краснодар,
 ул. Железнодорожная 49</t>
  </si>
  <si>
    <t>49.39.39                        77.21                             82.30                                    93 11                                    95.29.2</t>
  </si>
  <si>
    <t xml:space="preserve">Краснодарский край </t>
  </si>
  <si>
    <t>Приволжский федеральный округ</t>
  </si>
  <si>
    <t>Самарская область</t>
  </si>
  <si>
    <t>93.19 Деятельность в области спорта прочая</t>
  </si>
  <si>
    <t>93.11 Деятельность спортивных объектов
96.04 Деятельность физкультурно- оздоровительная</t>
  </si>
  <si>
    <t>Уральский федеральный округ</t>
  </si>
  <si>
    <t>Свердловская область</t>
  </si>
  <si>
    <t>620004, Свердловская область, 
г. Екатеринбург, 
ул. Малышева, д. 101</t>
  </si>
  <si>
    <t>93.19 Деятельность
в области спорта прочая</t>
  </si>
  <si>
    <t>49.31 Деятельность сухопутного пассажирского транспорта: перевозки пассажиров в городском и пригородном сообщении;
49.39 Деятельность прочего сухопутного пассажирского транспорта, не включенная в другие группировки</t>
  </si>
  <si>
    <t>Челябинская область</t>
  </si>
  <si>
    <t>Областное бюджетное учреждение "Региональный центр спортивной подготовки по адаптивным видам спорта Челябинской области" (ОБУ РЦСПАВС Челябинской области)</t>
  </si>
  <si>
    <t>454008, Челябинская область, г. Челябинск, Свердловский проспект, д.24.Б</t>
  </si>
  <si>
    <t xml:space="preserve">93.19 </t>
  </si>
  <si>
    <t>Сибирский федеральный округ</t>
  </si>
  <si>
    <t>Государственное бюджетное учреждение «Региональный центр спортивной подготовки Кузбасса по адаптивным видам спорта» (ГБУ «РЦСП Кузбасса по адаптивным видам спорта»)</t>
  </si>
  <si>
    <t>654038, Кемеровская область-Кузбасс
г. Новокузнецк ул. Тореза, 22Д</t>
  </si>
  <si>
    <t xml:space="preserve">ОКВЭД 93.11 (деятельность спортивных объектов) </t>
  </si>
  <si>
    <t>41.20 Строительство жилых и нежилых
зданий                          
 47.64 Торговля розничная спортивным
оборудованием и спортивными товарами в
специализированных магазинах             
 77.21 Прокат и аренда товаров для отдыха и
спортивных товаров                          
85.41.1 Образование в области спорта и
отдыха                                                     
 85.41.9 Образование дополнительное детей
и взрослых, не включенное в другие
группировки           
 93.12 Деятельность спортивных клубов       
  93.13 Деятельность фитнес-центров   
93.19 Деятельность в области спорта прочая                    
93.29 Деятельность по организации отдыха
и развлечений прочая                  
96.04 Деятельность физкультурно-
оздоровительная</t>
  </si>
  <si>
    <t xml:space="preserve">Кемеровская область - Кузбасс </t>
  </si>
  <si>
    <t>Государственное бюджетное учреждение дополнительного образования спортивная школа "центр адаптивных видов спорта Белгородской области "Вершина" (ГБУ ДО СШ "ЦАВС Белгородской области "Вершина")</t>
  </si>
  <si>
    <t>Белгородская область, город Белгород, улица Белинского, здание 4 Д</t>
  </si>
  <si>
    <t>армрестлинг                       
бадминтон                             
баскетбол                                    
 легкая атлетика                       
плавание                                   
пулевая стрельба                        
шашки</t>
  </si>
  <si>
    <t>армрестлинг                                легкая атлетика                     плавание</t>
  </si>
  <si>
    <t>легкая атлетика                      настольный теннис                плавание</t>
  </si>
  <si>
    <t xml:space="preserve">Белгородская область </t>
  </si>
  <si>
    <t>Брянская область,    г. Брянск,  ул.2-я Почепская, д.40а</t>
  </si>
  <si>
    <t>85.41</t>
  </si>
  <si>
    <t xml:space="preserve">Брянская область </t>
  </si>
  <si>
    <t>пауэрлифтинг, легкая атлетика, настольный теннис</t>
  </si>
  <si>
    <t xml:space="preserve"> легкая атлетика</t>
  </si>
  <si>
    <t>г. Владимир, ул. Вокзальная, д 65А</t>
  </si>
  <si>
    <t>Да</t>
  </si>
  <si>
    <t>85.41 образование дополнительное детей и взрослых</t>
  </si>
  <si>
    <t>93.11 деятельность спортивных объектов, 93.19 деятельность в области спорта прочее, 96.04 деятельность физкультурно-оздоровительная</t>
  </si>
  <si>
    <t>пауэрлифтинг, настольный теннис, легкая атлетика, плавание, бочча, дзюдо, баскетбол, легкая атлетика, греко-римская борьба, лыжные гонки, дзюдо, пулевая стрельба, настольный теннис</t>
  </si>
  <si>
    <t xml:space="preserve">Владимирская область  </t>
  </si>
  <si>
    <t>Государственное бюджетное учреждение дополнительного образования Воронежской области "Спортивная школа паралимпийского резерва" 
(ГБУ ДО ВО "СШПР")</t>
  </si>
  <si>
    <t>Дополнительное 
образование
детей и взрослых (85.41)</t>
  </si>
  <si>
    <t>волейбол, каратэ, плавание, легкая атлетика, футбол/футзал,
шахматы</t>
  </si>
  <si>
    <t>дзюдо, плавание, легкая атлетика, пауэрлифтинг</t>
  </si>
  <si>
    <t>бочча, плавание, легкая атлетика,
пауэрлифтинг</t>
  </si>
  <si>
    <t xml:space="preserve">Воронежская область </t>
  </si>
  <si>
    <t>Государственное бюджетное учреждение Воронежской области «Спортивный клуб для людей с ограниченными возможностями здоровья» 
(ГБУ ВО"СКЛОВЗ")</t>
  </si>
  <si>
    <t xml:space="preserve">394007, 
г. Воронеж, Ленинский проспект, 99 </t>
  </si>
  <si>
    <t>Деятельность в области спорта прочие (93.19)</t>
  </si>
  <si>
    <t>Физкультурно оздоровительная деятельность (93.04) 
Предоставление прочих персональных услуг (96.09)</t>
  </si>
  <si>
    <t>плавание, легкая атлетика, настольный теннис</t>
  </si>
  <si>
    <t>легкая атлетика, академическая гребля, спортивная гимнастика</t>
  </si>
  <si>
    <t>футбол, мини-футбол (футзал), волейбол, пляжный волейбол</t>
  </si>
  <si>
    <t>плавание</t>
  </si>
  <si>
    <t>город Москва</t>
  </si>
  <si>
    <t>Государственное бюджетное учреждение дополнительного образования города Москвы Спортивно-адаптивная школа паралимпийского и сурдлимпийского резерва Департамента спорта города Москвы (ГБУ ДО "САШ")</t>
  </si>
  <si>
    <t>г. Москва,                        ул. Корнейчука                 д. 28, кор. 2</t>
  </si>
  <si>
    <t>47.19, 52.10, 52.29,  77.21, 85.12, 85.14,  85.41.1,  85.42, 86.90, 93.11, 93.19,  96.04</t>
  </si>
  <si>
    <t>1037715000608</t>
  </si>
  <si>
    <t>бадминтон, бочча, настольный теннис, пауэрлифтинг, плавание</t>
  </si>
  <si>
    <t>легкая атлетика, настольный теннис, тхэквондо-пхумсэ</t>
  </si>
  <si>
    <t xml:space="preserve"> тхэквондо-пхумсэ</t>
  </si>
  <si>
    <t>бадминтон, гандбол, дзюдо, плавание, теннис, настольный теннис, каратэ, тхэквондо</t>
  </si>
  <si>
    <t>гандбол</t>
  </si>
  <si>
    <t>дзюдо, настольный теннис, плавание, футбол-мини-футбол 5х5 (В1)</t>
  </si>
  <si>
    <t>настольный теннис</t>
  </si>
  <si>
    <t>тхэквондо ВТФ-ПОДА</t>
  </si>
  <si>
    <t>г. Калуга, ул. Анненки д.5</t>
  </si>
  <si>
    <t xml:space="preserve">плавание, волейбол, футзал, бадминтон, легкая атлетика, дзюдо, пулевая стрельба, волейбол пляжный, каратэ
</t>
  </si>
  <si>
    <t xml:space="preserve">голбол, настольный теннис, лыжные гонки, пауэрлифтинг
</t>
  </si>
  <si>
    <t xml:space="preserve">стрельба из лука, волейбол сидя
</t>
  </si>
  <si>
    <t xml:space="preserve">легкая атлетика, настольный теннис, баскетбол             
</t>
  </si>
  <si>
    <t xml:space="preserve">Калужская область </t>
  </si>
  <si>
    <t>Муниципальное бюджетное учреждение "Физкультурно-спортивный центр "Лидер" (МБУ "ФСЦ "Лидер")</t>
  </si>
  <si>
    <t>г. Калуга, ул. Грабцевское шоссе, д.43</t>
  </si>
  <si>
    <t>плавание, бочча, настольный теннис, танцы на колясках, бадминтон</t>
  </si>
  <si>
    <t xml:space="preserve"> волейбол</t>
  </si>
  <si>
    <t>140208, Московская область, г. Воскресенск, ул. Федотовская, д. 63</t>
  </si>
  <si>
    <t>-</t>
  </si>
  <si>
    <t>спорт ЛИН, спорт слепых, спорт глухих, спорт лиц с поражением ОДА</t>
  </si>
  <si>
    <t>армрестлинг, бадминтон, бочча, гольф, легкая атлетика, настольный теннис, пауэрлифтинг, плавание, футбол, шашки</t>
  </si>
  <si>
    <t>141070, Московская область, г. Королёв, ул. Ленина, д. 11/2</t>
  </si>
  <si>
    <t>93.19
93.11
93.29.9</t>
  </si>
  <si>
    <t>1155018003722.</t>
  </si>
  <si>
    <t>легкая атлетика, плавание, тхэквондо</t>
  </si>
  <si>
    <t>бадминтон, плавание, фехтование на колясках</t>
  </si>
  <si>
    <t xml:space="preserve">голбол, легкая атлетика, плавание, шахматы </t>
  </si>
  <si>
    <t>волейбол, плавание, тхэквондо, футзал (мини-футбол)</t>
  </si>
  <si>
    <t>Муниципальное бюджетное учреждение дополнительного образования городского округа Королёв Московской области «Спортивная адаптивная школа паралимпийского резерва «Наш Мир» 
МБУ ДО "САШ ПР "Наш Мир"</t>
  </si>
  <si>
    <t>спорт глухих, спорт лиц с поражением ОДА</t>
  </si>
  <si>
    <t>шашки, шахматы, дартс, настольный теннис</t>
  </si>
  <si>
    <t>Автономная некоммерческая организация «Физкультурно-спортивный клуб инвалидов «РУСЬ»  
АНО ФСКИ "РУСЬ"</t>
  </si>
  <si>
    <t>143005, Московская область, г. Одинцово, ул. Говорова, д. 38, пом. V</t>
  </si>
  <si>
    <t>93.1</t>
  </si>
  <si>
    <t>63.91, 68.3, 74.20, 74.30, 82.92, 85.41, 86.90.9, 87, 88, 93.2, 93.11, 93.19, 94.9, 96.0, 96.04,96.09, 97.00</t>
  </si>
  <si>
    <t>волейбол, волейбол сидя, плавание, стрельба из лука, хоккей-следж, шахматы</t>
  </si>
  <si>
    <t>Муниципальное казенное учреждение спорта «Физкультурно-оздоровительный клуб для спортсменов-инвалидов «Одинец»  
МКУС ФОКСИ "Одинец"</t>
  </si>
  <si>
    <t>Московская область, г. Подольск, 
Революционный проспект, д. 32/34, 
Парадный проезд, д. 2/7, 
Октябрьский проспект, д. 17</t>
  </si>
  <si>
    <t>настольный теннис, бочча, пулевая стрельба, армрестлинг, дартс, шашки, шахматы, плавание, жульбак</t>
  </si>
  <si>
    <t>голбол, настольный теннис, плавание</t>
  </si>
  <si>
    <t>футбол, шахматы</t>
  </si>
  <si>
    <t>легкая атлетика, настольный теннис, дартс, жульбак, плавание</t>
  </si>
  <si>
    <t>Муниципальное учреждение "Физкультурно-спортивный клуб инвалидов "Корсар-Спорт" 
МУ ФСКИ "Корсар-Спорт"</t>
  </si>
  <si>
    <t>Московская область, г. Реутов, ул. Советская, д. 24</t>
  </si>
  <si>
    <t>93.11</t>
  </si>
  <si>
    <t xml:space="preserve">Спорт ЛИН, спорт слепых, спорт глухих, спорт ПОДА </t>
  </si>
  <si>
    <t xml:space="preserve">боулинг </t>
  </si>
  <si>
    <t>бадминтон</t>
  </si>
  <si>
    <t>дартс</t>
  </si>
  <si>
    <t>теннис на колясках</t>
  </si>
  <si>
    <t>ОФП</t>
  </si>
  <si>
    <t>Муниципальное учреждение "Спортивно-оздоровительный клуб инвалидов "Риск-М" 
МУ СОКИ "Риск-М"</t>
  </si>
  <si>
    <t>Бочча, легкая атлетика, настольный теннис, стрельба из лука, плавание, бадминтон, шашки, шахматы, волейбол -сидя, велоспорт</t>
  </si>
  <si>
    <t>легкая атлетика, голбол, торбол, пауэрлифтинг, настольный теннис, плавание, шахматы, шашки</t>
  </si>
  <si>
    <t>Муниципальное бюджетное учреждение "Физкультурно-спортивный клуб инвалидов "Равные возможности" 
МБУ ФСКИ "Равные возможности"</t>
  </si>
  <si>
    <t>141402, Московская область, г. Химки, ул. Кирова, вл. 24</t>
  </si>
  <si>
    <t xml:space="preserve">спорт ЛИН, спорт слепых, спорт глухих, спорт лиц с поражением ОДА </t>
  </si>
  <si>
    <t>академическая гребля, армрестлинг, бадминтон, боулинг, бочча, волейбол, легкая атлетика, настольный теннис, пауэрлифтинг, плавание, пулевая стрельба, стендовая стрельба (пара-трап), спортивное ориентирование, стрельба из лука, фехтование, футбол, шашки</t>
  </si>
  <si>
    <t>Муниципальное бюджетное учреждение Физкультурно-спортивный клуб инвалидов "Благо" 
МБУ ФСКИ "Благо"</t>
  </si>
  <si>
    <t xml:space="preserve">142300, Московская область, г. Чехов, ул. Полиграфистов, стр. 30
</t>
  </si>
  <si>
    <t xml:space="preserve">96.04 </t>
  </si>
  <si>
    <t>41.20
42.99 
63.11.1
 77.21</t>
  </si>
  <si>
    <t>армрестлинг, бадминтон, волейбол, гандбол, дартс, легкая атлетика, настольный теннис, пауэрлифтинг, плавание, стрельба из лука, хоккей-следж, шашки, шахматы</t>
  </si>
  <si>
    <t>Московская область, г.о. Щёлково, ул. Краснознаменская, д. 24</t>
  </si>
  <si>
    <t>бочча</t>
  </si>
  <si>
    <t>стрельба из лука</t>
  </si>
  <si>
    <t>шахматы</t>
  </si>
  <si>
    <t>голбол</t>
  </si>
  <si>
    <t>Муниципальное бюджетное учреждение дополнительного образования спортивная школа сурдлимпийского резерва (МБУДО СШСР)</t>
  </si>
  <si>
    <t xml:space="preserve">плавание </t>
  </si>
  <si>
    <t>Смоленское областное государственное бюджетное образовательное учреждение дополнительного образования «Спортивная школа по адаптивному спорту» (CОГБОУДО «Спортивная школа по адаптивному спорту»)</t>
  </si>
  <si>
    <t>214031, г. Смоленск, ул. Рыленкова, д.14,кб.10</t>
  </si>
  <si>
    <t xml:space="preserve">85.41.1 </t>
  </si>
  <si>
    <t>баскетбол на колясках, танцы на колясках, пулевая стрельба, стрельба из лука, бочче, гребля на байдарках, легкая атлетика</t>
  </si>
  <si>
    <t>настольный теннис, плавание, бадминтон, лыжные гонки</t>
  </si>
  <si>
    <t>Смоленская область</t>
  </si>
  <si>
    <t xml:space="preserve">Смоленская область </t>
  </si>
  <si>
    <t>Тамбовское областное государственное автономное учреждение дополнительного образования "Спортивно-адаптивная школа паралимпийского и сурдлимпийского резерва" (ТОГАУ ДО "САШ")</t>
  </si>
  <si>
    <t>г. Тамбов, ул. Мичуринская, 112 В</t>
  </si>
  <si>
    <t>85.41 Образование дополнительное детей и
взрослых</t>
  </si>
  <si>
    <t>93.11 Деятельность спортивных объектов            93.19 Деятельность в области спорта
прочая</t>
  </si>
  <si>
    <t>настольный теннис, плавание, горнолыжный спорт, легкая атлетика</t>
  </si>
  <si>
    <t>шахматы, горнолыжный спорт, плавание, танцы на колясках, пауэрлифтинг</t>
  </si>
  <si>
    <t>шахматы, горнолыжный спорт,  греко-римская борьба</t>
  </si>
  <si>
    <t>легкая атлетика, велоспорт-тандем, пауэрлифтинг</t>
  </si>
  <si>
    <t xml:space="preserve">Тамбовская область </t>
  </si>
  <si>
    <t>Тверская область</t>
  </si>
  <si>
    <t>Государственное бюджетное учреждение дополнительного образования Тверской области "Спортивная школа по адаптивным видам спорта" (ГБУ ДО "СШ по адаптивным видам спорта"</t>
  </si>
  <si>
    <t>170006, город Тверь, Краснофлотская набережная, дом 3</t>
  </si>
  <si>
    <t>лыжные гонки, плавание).</t>
  </si>
  <si>
    <t>Хоккей, футзал, лыжные гонки, дзюдо</t>
  </si>
  <si>
    <t>Настольный теннис, плавание</t>
  </si>
  <si>
    <t>Тульская область</t>
  </si>
  <si>
    <t>85.41.1                            93.19</t>
  </si>
  <si>
    <t>велоспорт-тандем (трек, шоссе); голбол; легкая атлетика; лыжные гонки и биатлон; настольный теннис; плавание; пауэрлифтинг.</t>
  </si>
  <si>
    <t>велоспорт, волейбол, греко-римская борьба; каратэ; легкая атлетика; настольный теннис; плавание; футзал; флорбол; шашки.</t>
  </si>
  <si>
    <t>велоспорт шоссе; каратэ; легкая атлетика; мини-футбол; настольный теннис; пауэрлифтинг; плавание; тхэквондо;</t>
  </si>
  <si>
    <t xml:space="preserve">Государственное автономное учреждение дополнительного образования Ярославской области
«Спортивно-адаптивная школа паралимпийского и сурдлимпийского резерва» 
</t>
  </si>
  <si>
    <t>150062, Ярославская область,
Г. Ярославль, пр-т Машиностроителей, дом 9а</t>
  </si>
  <si>
    <t xml:space="preserve">85.41  Образование дополнительное детей и взрослых </t>
  </si>
  <si>
    <t>93.19 Деятельность в области спорта
прочая</t>
  </si>
  <si>
    <t>плавание, лыжные гонки, легкая атлетика, велоспорт</t>
  </si>
  <si>
    <t>плавание, легкая атлетика, велоспорт, армрестлинг</t>
  </si>
  <si>
    <t>плавание, шашки, армрестлинг, легкая атлетика</t>
  </si>
  <si>
    <t xml:space="preserve">Ярославская область </t>
  </si>
  <si>
    <t xml:space="preserve"> Государственное автономное учреждение дополнительного образования Архангельской области «Спортивно- адаптивная школа паралимпийского и сурдлимпийского резерва».
Краткое наименование учреждения: ГАУ АО «САШ ПСР»</t>
  </si>
  <si>
    <t>г. Архангельск, проспект Новгородский, дом 160, кабинеты 410, 411 и 412.</t>
  </si>
  <si>
    <t>85.41 - Образование дополнительное детей и взрослых</t>
  </si>
  <si>
    <t>77.21
Прокат и аренда товаров для отдыха и спортивных товаров
93.11
Деятельность спортивных объектов
93.19
Деятельность в области спорта прочая
96.04
Деятельность физкультурно- оздоровительная</t>
  </si>
  <si>
    <t>бадминтон, лыжные гонки и биатлон, легкая атлетика, настольный теннис, плавание, следж-хоккей, бочча, пулевая стрельба</t>
  </si>
  <si>
    <t>легкая атлетика, плавание</t>
  </si>
  <si>
    <t>лыжные гонки, плавание</t>
  </si>
  <si>
    <t xml:space="preserve">Архангельская область </t>
  </si>
  <si>
    <t>Санкт-Петербургское государственное бюджетное учреждение «Центр адаптивной физической культуры и адаптивного спорта Санкт-Петербурга» (СПб ГБУ «Центр адаптивного спорта Санкт-Петербурга»)</t>
  </si>
  <si>
    <t>197082, 
г. Санкт-Петербург, 
ул. Яхтенная, д. 39, стр. 1</t>
  </si>
  <si>
    <t>18.12; 49.39;55.10; 56.10; 56.10.1;56.29;
56.29.2;5.30;77.21;85.41;85.41.1;
85.41.9; 86.21; 86.90; 86.90.9; 93.19;95.29.2;96.04</t>
  </si>
  <si>
    <t>футбол</t>
  </si>
  <si>
    <t xml:space="preserve">г. Санкт-Петербург </t>
  </si>
  <si>
    <t>Государственное бюджетное учреждение дополнительного образования Калининградской области "Спортивная школа по паралимпийским и сурдлимпийским видам спорта" (ГБУ ДО КО «СШ по паралимпийским и сурдлимпийским видам спорта»)</t>
  </si>
  <si>
    <t>Образование дополнительное детей и взрослых (85.41)</t>
  </si>
  <si>
    <t>плавание, стрельба из лука, регби на колясках, настольный теннис, волейбол сидя, следж-хоккей</t>
  </si>
  <si>
    <t xml:space="preserve">каратэ, легкая атлетика, плавание, велоспорт (шоссе), керлинг </t>
  </si>
  <si>
    <t>легкая атлетика, плавание, настольный теннис</t>
  </si>
  <si>
    <t>Калининградская область</t>
  </si>
  <si>
    <t>Ленинградская область, г. Тихвин, ул. Машиностроителей, дом 48, кв. 123</t>
  </si>
  <si>
    <t>55.10, 55.90, 56.10.1, 56.29</t>
  </si>
  <si>
    <t>Автономная некоммерческая организация "Центр социального и спортивного развития "Амалиэль". АНО ЦССР "Амалиэль"</t>
  </si>
  <si>
    <t>г. Всеволожск, ул. Садовая, д. 20 (МАУ ВМР ЛО "Центр зимних видов спорта"), г.  Колтуши, Школьный пер., 1 (СК "Ладога арена")</t>
  </si>
  <si>
    <t>94.99</t>
  </si>
  <si>
    <t>18.13, 58.11, 58.19, 58.21, 58.29, 59.11, 62.02, 85.41, 85.41.2, 85.41.9, 85.42.9,90.01,90.02, 93.11,93.12, 93.19,93.29.2, 93.29.9</t>
  </si>
  <si>
    <t xml:space="preserve">следж-хоккей </t>
  </si>
  <si>
    <t xml:space="preserve">Ленинградская область </t>
  </si>
  <si>
    <t>Муниципальное автономное учреждение дополнительного образования "Спортивная адаптивная школа № 15" (МАУ ДО САШ № 15)</t>
  </si>
  <si>
    <t>плавание, легкая атлетика, лыжные гонки, конный спорт, бочче, юнифайд-футбол</t>
  </si>
  <si>
    <t>плавание, легкая атлетика, лыжные гонки</t>
  </si>
  <si>
    <t xml:space="preserve"> плавание, легкая атлетика</t>
  </si>
  <si>
    <t>плавание, легкая атлетика, конный спорт, ОФП  карате, горные лыжи</t>
  </si>
  <si>
    <t xml:space="preserve">Мурманская область </t>
  </si>
  <si>
    <t>85.41.1</t>
  </si>
  <si>
    <t>Государственное автономное учреждение дополнительного образования Волгоградской области «Спортивная школа по адаптивным видам спорта»</t>
  </si>
  <si>
    <t>55.10; 55.90; 93.11; 93.19; 96.04</t>
  </si>
  <si>
    <t>боулинг, гандбол, дзюдо, легкая атлетика, плавание, спортивное ориентирование, пулевая стрельба, футбол</t>
  </si>
  <si>
    <t>легкая атлетика, дзюдо, плавание</t>
  </si>
  <si>
    <t xml:space="preserve">Волгоградская область </t>
  </si>
  <si>
    <t xml:space="preserve">                                                      бочча, гребля на байдарках и каноэ, легкая атлетика, плавание, пулевая стрельба, футбол-ампутантов. 
</t>
  </si>
  <si>
    <t>г. Севастополь</t>
  </si>
  <si>
    <t>Муниципальное казенное учреждение дополнительного образования муниципального образования Ейский район "Спортивная школа "Виктория"  (МКУДО СШ "Виктория" Ейского района)</t>
  </si>
  <si>
    <t>Муниципальное бюджетное учреждение дополнительного образования "Спортивная адаптивная школа № 10" муниципального образования город Краснодар (МБУ ДО САШ № 10 МОГК)</t>
  </si>
  <si>
    <t>350007, Краснодарский край, г. Краснодар, ул. Береговая, 9</t>
  </si>
  <si>
    <t>93.19                                                                             96.04</t>
  </si>
  <si>
    <t>плавание, тхэквондо, настольный теннис, легкая атлетика</t>
  </si>
  <si>
    <t>плавание, тхэквондо 
гандбол</t>
  </si>
  <si>
    <t>353900,Краснодарский край,г.Новороссийск,ул.Бирюзова,д.6</t>
  </si>
  <si>
    <t>настольный теннис, плавание, мини-футбол (футзал)</t>
  </si>
  <si>
    <t>боулинг, настольный теннис, плавание, футзал, шахматы, шашки</t>
  </si>
  <si>
    <t>шахматы, шашки, настольный теннис, футбол - мини-футбол 5х5 (В1)</t>
  </si>
  <si>
    <t>дартс, настольный теннис, парусный спорт, плавание, шахматы, шашки</t>
  </si>
  <si>
    <t>Муниципальное бюджетное учреждение муниципального образования городской округ город-курорт Сочи Краснодарского края "Физкультурный центр для людей с ограниченными возможностями здоровья" (МБУ г. Сочи "ФЦ для людей с ОВЗ")</t>
  </si>
  <si>
    <t>1112366012538</t>
  </si>
  <si>
    <t>АФК</t>
  </si>
  <si>
    <t>Республика Адыгея</t>
  </si>
  <si>
    <t>Государственная бюджетная организация дополнительного образования Республики Адыгея "Спортивная школа по адаптивному спорту паралимпийского и сурдлимпийского резерва" (ГБО ДО РА "СШАС паралимпийского и сурдлимпийского резерва")</t>
  </si>
  <si>
    <t>93,1 Дополнительное образование в области физической культуры и спорта</t>
  </si>
  <si>
    <t>Конный спорт, плавание</t>
  </si>
  <si>
    <t>Дзюдо, самбо, пулевая стрельба, тхэквондо, футбол</t>
  </si>
  <si>
    <t>Голбол, пауэрлифтинг, дзюдо, самбо</t>
  </si>
  <si>
    <t>Дартс, конный спорт, настольный теннис, пауэрлифтинг, плавание, стрельба из лука, пулевая стрельба</t>
  </si>
  <si>
    <t>Бюджетное учреждение дополнительного образования Республики Калмыкия "Республиканская спортивно-адаптивная школа паралимпийского резерва"</t>
  </si>
  <si>
    <t>Республика Калмыкия, г. Элиста, ул. М. Буденного, д.5</t>
  </si>
  <si>
    <t>бочча, плавание, легкая атлетика, пауэрлифтинг, настольный теннис, шахматы, армрестлинг, стрельба из лука конный спорт.</t>
  </si>
  <si>
    <t>волейбол, армрестлинг</t>
  </si>
  <si>
    <t>плавание, шахматы</t>
  </si>
  <si>
    <t>плавание, легкая атлетика, настольный теннис, футбол, тхэквондо-пхумсэ</t>
  </si>
  <si>
    <t xml:space="preserve">Республика Калмыкия </t>
  </si>
  <si>
    <t>Государственное бюджетное учреждение дополнительного образования Республики Крым "Спортивная школа по паралимпийским и сурдлимпийским видам спорта Республики Крым" (ГБУ ДО РК "СШ Инваспорт")</t>
  </si>
  <si>
    <t>85.41.1 образование в области спорта и отдыха</t>
  </si>
  <si>
    <t>00761590</t>
  </si>
  <si>
    <t>1149102110079</t>
  </si>
  <si>
    <t>легкая атлетика,футзал, шахматы, плавание, теннис на колясках, пауэрлифтинг, настольный теннис,  хоккей-следж,
,</t>
  </si>
  <si>
    <t xml:space="preserve">Республика Крым </t>
  </si>
  <si>
    <t>Ростовская область</t>
  </si>
  <si>
    <t>49.39
93.13
93.29</t>
  </si>
  <si>
    <t>баскетбол, вольная борьба, греко-римская борьба, каратэ, плавание, тхэквондо, шахматы</t>
  </si>
  <si>
    <t>дзюдо, плавание</t>
  </si>
  <si>
    <t>дзюдо, плавание, легкая атлетика, шахматы</t>
  </si>
  <si>
    <t>легкая атлетика, настольный теннис, плавание, хоккей-слэдж, триатлон, фехтование, футбол ампутантов</t>
  </si>
  <si>
    <t>Северо-Кавказский федеральный округ</t>
  </si>
  <si>
    <t>Государственное казенное учреждение дополнительного образования "Спортивно-адаптивная школа"
(ГКУ ДО "Спортивно-адаптивная школа)</t>
  </si>
  <si>
    <t>КБР,г.о. Нальчик, пр. Ленина 8"а"</t>
  </si>
  <si>
    <t>85.41 "Образование дополнительное детей и взрослых</t>
  </si>
  <si>
    <t>тхэквондо, вольная и греко-римская борьба</t>
  </si>
  <si>
    <t xml:space="preserve">Кабардино-Балкарская Республика </t>
  </si>
  <si>
    <t>Карачаево-Черкесская Республика</t>
  </si>
  <si>
    <t>Республиканское государственное казенное учреждение дополнительного образования "Комплексная спортивно-адаптивная школа"</t>
  </si>
  <si>
    <t>93.19, 85.41.1</t>
  </si>
  <si>
    <t>47.19, 46.90, 93.19</t>
  </si>
  <si>
    <t>вольная борьба, плавание, армрестлинг, дзюдо</t>
  </si>
  <si>
    <t>плавание, легкая атлетика, дзюдо</t>
  </si>
  <si>
    <t>плавание, легкая атлетика</t>
  </si>
  <si>
    <t>Муниципальное бюджетное учреждение дополнительного образования г. Махачкалы "Спортивно-адаптивная школа". МБУ ДО г. Махачкалы "Спортивно-адаптивная школа"</t>
  </si>
  <si>
    <t>РД, г. Махачкала, ул. Лаптиева 55 "Л"</t>
  </si>
  <si>
    <t>Дзюдо</t>
  </si>
  <si>
    <t>Тхэквондо пхумсэ</t>
  </si>
  <si>
    <t>Парабадминтон</t>
  </si>
  <si>
    <t>Легкая атлетика</t>
  </si>
  <si>
    <t>Самбо</t>
  </si>
  <si>
    <t>Армрестлинг</t>
  </si>
  <si>
    <t>Шахматы</t>
  </si>
  <si>
    <t>Футбол</t>
  </si>
  <si>
    <t>Вольная борьба</t>
  </si>
  <si>
    <t>Пулевая стрельба</t>
  </si>
  <si>
    <t>Регби на колясках</t>
  </si>
  <si>
    <t>Республика Дагестан</t>
  </si>
  <si>
    <t>367003, РД, Махачкала город, ул. Ярагского, 57</t>
  </si>
  <si>
    <t>дзюдо</t>
  </si>
  <si>
    <t>мини-футбол</t>
  </si>
  <si>
    <t>баскетбол</t>
  </si>
  <si>
    <t>пулевая стрельба</t>
  </si>
  <si>
    <t>теннис</t>
  </si>
  <si>
    <t>Государственное бюджетное учреждение дополнительного образования Республики Дагестан "Спортивная школа паралимпийского резерва  по легкой атлетике" ГБУ ДО РД "СШПР по легкой атлетике"</t>
  </si>
  <si>
    <t>Г Махачкала ул. М.Ярагского 98</t>
  </si>
  <si>
    <t xml:space="preserve">85.41
</t>
  </si>
  <si>
    <t>0562062904</t>
  </si>
  <si>
    <t>Республика Северная Осетия-Алания</t>
  </si>
  <si>
    <t>Ставропольский край,
г. Ставрополь,
ул. Доваторцев,
д. 13 а</t>
  </si>
  <si>
    <t>49.39.39;
68.20;
85.41.1;
86.90;
93.11;
93.19;
96.04</t>
  </si>
  <si>
    <t>легкая атлетика;плавание;дзюдо;самбо;гандбол; бадминтон</t>
  </si>
  <si>
    <t>тхэквондо;бокс;дзюдо;самбо</t>
  </si>
  <si>
    <t xml:space="preserve">Ставропольский край </t>
  </si>
  <si>
    <t>Государственное бюджетное учреждение дополнительного образования "Спортивная школа по адаптивный видам спорта" "Ламан Аз"</t>
  </si>
  <si>
    <t>настольный теннис
велоспорт-тандем
самбо</t>
  </si>
  <si>
    <t>баскетбол  на  колясках
футбол ампутантов</t>
  </si>
  <si>
    <t>Чеченская Республика</t>
  </si>
  <si>
    <t>армрестлинг, вольная борьба , греко-римская борьба, футбол дзюдо</t>
  </si>
  <si>
    <t>Государственное бюджетное учреждение дополнительного образования "Спортивная школа паралимпийского резерва "Стимул"   ГБУ ДО "СШ ПР "Стимул"</t>
  </si>
  <si>
    <t>362019, Республика Северная Осетия-Алания, г. Владикавказ, ул. Шмулевича, д.6, каб. 9</t>
  </si>
  <si>
    <t>футбол ЦП</t>
  </si>
  <si>
    <t>Футбол глухих, паратхеквондо</t>
  </si>
  <si>
    <t>Государственное бюджетное учреждение дополнительного образования Пензенской области "Спортивная школа по адаптивным видам спорта"</t>
  </si>
  <si>
    <t>440026, Пензенская область, город Пенза, ул. Лермонтова, стр. 34б</t>
  </si>
  <si>
    <t>Образование дополнительное детей и
взрослых</t>
  </si>
  <si>
    <t xml:space="preserve"> 1)Торговля розничная спортивным оборудованием и спортивными товарами в специализированных магазинах 2)Торговля розничная спортивной одеждой в специализированных магазинах 3) Деятельность прочего сухопутного пассажирского транспорта, не включенная в другие группировки 4)Деятельность предприятий общественного питания по прочим видам организации питания  5)Деятельность предприятий общественного питания по прочим видам организации питания 6)Деятельность рекламных агентств 7)Прокат и аренда товаров для отдыха и спортивных товаров 8) Деятельность спортивных объектов  9)Деятельность по организации отдыха и развлечений </t>
  </si>
  <si>
    <t>тхэквондо, легкая атлетика,  лыжные гонки, шашки;</t>
  </si>
  <si>
    <t>бочча, легкая атлетика, плавание, настольный теннис, пауэрлифтинг,следж-хоккей</t>
  </si>
  <si>
    <t xml:space="preserve"> плавание</t>
  </si>
  <si>
    <t xml:space="preserve">Пензенская область </t>
  </si>
  <si>
    <t>Государственное бюджетное учреждение Пермского края «Центр спортивной подготовки по адаптивным видам спорта»    ГБУ ПК «ЦСП по адаптивным видам спорта»</t>
  </si>
  <si>
    <t>614089, г. Пермь, ул. Братская, 102</t>
  </si>
  <si>
    <t>93.19; 85.41</t>
  </si>
  <si>
    <r>
      <t xml:space="preserve">армрестлинг, бадминтон, волейбол, легкая атлетика, лыжные гонки-, пулевая стрельба, спортивное ориентирование, теннис, футбол.       </t>
    </r>
    <r>
      <rPr>
        <b/>
        <sz val="8"/>
        <color theme="1"/>
        <rFont val="Tahoma"/>
        <family val="2"/>
        <charset val="204"/>
      </rPr>
      <t/>
    </r>
  </si>
  <si>
    <t xml:space="preserve">армрестлинг, дзюдо, легкая атлетика, лыжные гонки, настольный теннис. </t>
  </si>
  <si>
    <t>бадминтон, дзюдо, легкая атлетика, лыжные гонки, настольный теннис, теннис, тхэквондо-пхумсе.</t>
  </si>
  <si>
    <t xml:space="preserve">армрестлинг, бадминтон, бочча, велоспорт-шоссе, горнолыжный спорт,  легкая атлетика, лыжные гонки, танцы на колясках, теннис на колясках, тхэквондо, шахматы. </t>
  </si>
  <si>
    <t xml:space="preserve">Пермский край </t>
  </si>
  <si>
    <t>Республика Башкортостан</t>
  </si>
  <si>
    <t>Государственное бюджетное учреждение дополнительного  образования Спортивная школа «Центр адаптивного спорта» Республики Башкортостан.
(ГБУ ДО СШ "ЦАС" РБ)</t>
  </si>
  <si>
    <t>85.41.1
96.04
93.11</t>
  </si>
  <si>
    <t>1030203906479</t>
  </si>
  <si>
    <t>Вольная борьба, дзюдо, легкая атлетика, лыжные, гонки, плавание, 
пулевая стрельба, 
спортивное ориентирование, 
тхэквондо.</t>
  </si>
  <si>
    <t>Горнолыжный спорт, дзюдо, 
легкая атлетика, лыжные гонки,  плавание.</t>
  </si>
  <si>
    <t>Горнолыжный спорт, легкая атлетика, лыжные гонки, 
настольный теннис, плавание, 
тхэввондо-пхумсэ</t>
  </si>
  <si>
    <t>Биатлон, легкая атлетика, 
лыжные гонки, настольный теннис, плавание, 
теннис на колясках.</t>
  </si>
  <si>
    <t>424006, Республика Марий Эл г.Йошкар-Ола, ул.Карла Маркса, д. 105</t>
  </si>
  <si>
    <t>56.29; 58.11.1; 77.21; 77.29.1; 82.19; 82.30; 85.41.1; 86.90; 93.11; 93.12; 93.19; 93.29;  96.04.</t>
  </si>
  <si>
    <t>плавание, дзюдо, 
мини-футбол 5х5 В1)</t>
  </si>
  <si>
    <t xml:space="preserve">плавание, дзюдо, 
</t>
  </si>
  <si>
    <t xml:space="preserve">Республика Марий Эл </t>
  </si>
  <si>
    <t>Республика Мордовия</t>
  </si>
  <si>
    <t xml:space="preserve">Государственное бюджетное учреждение Республики Мордовия "Спортивно-адаптивный центр сурдлимпийского и паралимпийского резерва" (ГБУ РМ "САЦ сурдлимпийского и паралимпийского резерва") обособленное структурное подразделение «Спортивно-адаптивная школа имени Е.В. Швецова сурдлимпийского и паралимпийского резерва» </t>
  </si>
  <si>
    <t>Республика Мордовия, г. Саранск, ул. Строительная, д.13</t>
  </si>
  <si>
    <t>Легкая атлетика, пауэрлифтинг, мини-футбол, плавание</t>
  </si>
  <si>
    <t xml:space="preserve">Спорт глухих </t>
  </si>
  <si>
    <t>Легкая атлетика, футзал, шашки, шахматы, плавание, спортивная борьба (греко-римская борьба)</t>
  </si>
  <si>
    <t xml:space="preserve">Спорт слепых </t>
  </si>
  <si>
    <t>Легкая атлетика, пауэрлифтинг</t>
  </si>
  <si>
    <t xml:space="preserve">Спорт с поражением опорно-двигательного аппарата </t>
  </si>
  <si>
    <t>Легкая атлетика, бочча, шашки, шахматы, плавание, пауэрлифтинг</t>
  </si>
  <si>
    <t>Государственное бюджетное учреждение дополнительного образования "Республиканская спортивно-адаптивная школа" ( ГБУ ДО "РСАШ")</t>
  </si>
  <si>
    <t xml:space="preserve">"Образование и наука" и "Физическая культура и спорт"
</t>
  </si>
  <si>
    <t>1151690022142</t>
  </si>
  <si>
    <t>Спорт ЛИН (настольный теннис)</t>
  </si>
  <si>
    <t>Спорт ЛИН (плавание)</t>
  </si>
  <si>
    <t>Спорт глухих  (вольная борьба)</t>
  </si>
  <si>
    <t>Спорт глухих (легкая атлетика)</t>
  </si>
  <si>
    <t>Спорт глухих (бадминтон)</t>
  </si>
  <si>
    <t>Спорт глухих (плавание)</t>
  </si>
  <si>
    <t>Спорт слепых (легкая атлетика)</t>
  </si>
  <si>
    <t>Спорт слепых (шашки)</t>
  </si>
  <si>
    <t>Спорт ПОДа (академ.гребля)</t>
  </si>
  <si>
    <t>Спорт ПОДа (баскетбол на колясках)</t>
  </si>
  <si>
    <t>Спорт ПОДа (бадминтон)</t>
  </si>
  <si>
    <t>Спорт ПОДа (бочча)</t>
  </si>
  <si>
    <t>Спорт ПОДа (плавание)</t>
  </si>
  <si>
    <t>Спорт ПОДа (настольный теннис)</t>
  </si>
  <si>
    <t>Спорт ПОДа (фехтование)</t>
  </si>
  <si>
    <t>Спорт ПОДа ( хоккей-следж)</t>
  </si>
  <si>
    <t>Спорт ПОДа ( стендовая стрельба)</t>
  </si>
  <si>
    <t>Спорт ПОДа ( легкая атлетика)</t>
  </si>
  <si>
    <t>Спорт ПОДа ( теннис на колясках)</t>
  </si>
  <si>
    <t xml:space="preserve">Республика Татарстан </t>
  </si>
  <si>
    <t>Государственное автономное учреждение дополнительного образования Саратовской области «Областная комплексная детско-юношеская спортивно-адаптивная школа «Реабилитация и  Физкультура» Саратовское отделение (ГАУ ДО СО ОК ДЮСАШ "РИФ")</t>
  </si>
  <si>
    <t>410040, г.Саратов,пр-т 50 лет Октября, 108/4</t>
  </si>
  <si>
    <t>85.41
Образование дополнительное детей и взрослых</t>
  </si>
  <si>
    <t>88.10 Предоставление социальных услуг без обеспечения проживания  престарелым и инвалидам</t>
  </si>
  <si>
    <t>плавание, настольный теннис, легкая атлетика,  дзюдо, лыжные гонки, бочча, конный спорт</t>
  </si>
  <si>
    <t>88.99 Предоставление прочих социальных
услуг без обеспечения проживания, не
88.99 Предоставление прочих социальных
услуг без обеспечения проживания, не
включенных в другие группировки</t>
  </si>
  <si>
    <t>плавание, настольный теннис, пулевая стрельба, легкая атлетика, греко-римская борьба, дартс, лыжные гонки</t>
  </si>
  <si>
    <t>93.19
Деятельность в области спорта прочая</t>
  </si>
  <si>
    <t>плавание, настольный теннис,  пулевая стрельба, легкая атлетика, велоспорт (шоссе), лыжные гонки, дартс, бочча, конный спорт</t>
  </si>
  <si>
    <t>Саратовская область</t>
  </si>
  <si>
    <t>Удмуртская Республика</t>
  </si>
  <si>
    <t xml:space="preserve">Автономная некоммерческая организация дополнительного образования "Спортивно-адаптивная школа Удмуртской Республики" АНО ДО "САШ УР" </t>
  </si>
  <si>
    <t>Деятельность в области спорта прочая</t>
  </si>
  <si>
    <t>85.41 Образование дополнительное детей и 88.99 Предоставление прочих социальных
услуг без обеспечения проживания, не
включенных в другие группировки
93.11 Деятельность спортивных объектов
взрослых</t>
  </si>
  <si>
    <t>лыжные гонки, горные лыжи, хоккей</t>
  </si>
  <si>
    <t>горные лыжи, легкая атлетика, футбол</t>
  </si>
  <si>
    <t xml:space="preserve">лыжные гонки, биатлон, горные лыжи, волейбол сидя, стрельба из лука, пауэрлифтинг, настольный теннис, бочче, танцы на колясках, баскетбол на колясках, плавание </t>
  </si>
  <si>
    <t>Ульяновская область</t>
  </si>
  <si>
    <t>93.19 Деятельность в области спорта и прочая</t>
  </si>
  <si>
    <t>04945648</t>
  </si>
  <si>
    <t>греко-римская борьба, лёгкая атлетика, футзал</t>
  </si>
  <si>
    <t>бадминтон, баскетбол 3х3, дзюдо, плавание, тхэквондо-пхумсэ</t>
  </si>
  <si>
    <t>дзюдо, лёгкая атлетика, самбо</t>
  </si>
  <si>
    <t>армрестлинг, бадминтон, баскетбол на колясках, бочча, гребля на байдарках и каноэ, лёгкая атлетика, настольный теннис, пауэрлифтинг, плавание</t>
  </si>
  <si>
    <t xml:space="preserve">Областное государственное казённое учреждение дополнительного образования "Ульяновская спортивно-адаптивная школа паралимпийского и сурдлимпийского резерва"  </t>
  </si>
  <si>
    <t>Чувашская Республика</t>
  </si>
  <si>
    <t>Муниципальное бюджетное учреждение дополнительного образования «Спортивно- адаптивная школа» управления физической культуры и спорта администрации города Чебоксары Чувашской Республики (МБУДО «САШ» г. Чебоксары)</t>
  </si>
  <si>
    <t>428032, г. Чебоксары, ул. К. Маркса, д. 17/12</t>
  </si>
  <si>
    <t>47.64   47.99.2    49.39.3    55.90    52.21    56.10    56.29    56.29.2    68.20    68.20.2    68.32    73.11    73.20.2    77.11    77.2    77.21    77.33.1    77.33.2    77.39.1    77.39.11    77.39.2    82.19    82.30    85.41.1    86.10    86.12   86.90    86.90.9    93.11    93.12    93.19    93.29    95.29.2    93.29.9    96.04</t>
  </si>
  <si>
    <t>армрестлинг, бадминтон, дзюдо, легкая атлетика, настольный теннис</t>
  </si>
  <si>
    <t>легкая атлетика, настольный теннис, хоккей</t>
  </si>
  <si>
    <t>дзюдо, легкая атлетика, настольный теннис</t>
  </si>
  <si>
    <t>бадминтон, легкая атлетика, бочча, пауэрлифтинг, хоккей-следж</t>
  </si>
  <si>
    <t>Государственное бюджетное учреждение дополнительного образования г. Севастополя "Спортивно-адаптивная школа- Центр "Инваспорт", ГБУ ДО г. Севастополя "САШ-Центр "Инваспорт"</t>
  </si>
  <si>
    <t>299046, г. Севастополь, проспект Победы, 68</t>
  </si>
  <si>
    <t>77.21, 93.11, 93.13</t>
  </si>
  <si>
    <t>пауэрлифтинг, плавание</t>
  </si>
  <si>
    <t>бочча, настольный теннис, парусный спорт, пауэрлифтинг, плавание, керлинг</t>
  </si>
  <si>
    <t>Государственное казенное учреждение дополнительного образования "Областная спортивно-адаптивная школа"  ГКУДО "ОСАШ"</t>
  </si>
  <si>
    <t>641870, Россия, Курганская область, г. Шадринск, ул. Михайловская,76.</t>
  </si>
  <si>
    <t>Образование дополнительное детей и взрослых  (85.41)</t>
  </si>
  <si>
    <t xml:space="preserve">дзюдо, легкая атлетика, лыжные гонки, настольный теннис, пауэрлифтинг
</t>
  </si>
  <si>
    <t>греко-римская борьба, дзюдо, лыжные гонки</t>
  </si>
  <si>
    <t>дзюдо, лыжные гонки</t>
  </si>
  <si>
    <t xml:space="preserve">Курганская область </t>
  </si>
  <si>
    <t>Свердловская 
область</t>
  </si>
  <si>
    <t>620135, Свердловская область, 
г. Екатеринбург, 
ул. Восстания, д. 34</t>
  </si>
  <si>
    <t>85.41 Образование дополнительное детей и взрослых</t>
  </si>
  <si>
    <t>49.39 Деятельность прочего сухопутного пассажирского транспорта, не включенная в другие группировки;
52.21.24 Деятельность стоянок для транспортных средств;
55.1 Деятельность гостиниц и прочих мест для временного проживания;
68.20 Аренда и управление собственным или арендованным недвижимым имуществом;
77.11 Аренда и лизинг легковых автомобилей и легких автотранспортных средств;
77.21 Прокат и аренда товаров для отдыха и спортивных товаров;
86.10 Деятельность больничных организаций;
86.90 Деятельность в области медицины прочая;
93.11 Деятельность спортивных объектов;
93.29 Деятельность по организации отдыха и развлечений прочая;
96.04 Деятельность физкультурно-оздоровительная;
96.09 Предоставление прочих персональных услуг, не включенных в другие группировки</t>
  </si>
  <si>
    <t>дзюдо, легкая атлетика, лыжные гонки, настольный теннис, пауэрлифтинг, плавание, футбол</t>
  </si>
  <si>
    <t>горнолыжный спорт, легкая атлетика, настольный теннис, сноуборд, спортивное ориентирование, футбол</t>
  </si>
  <si>
    <t>легкая атлетика, настольный теннис, пауэрлифтинг, плавание</t>
  </si>
  <si>
    <t>армрестлинг (армрестлинг-ПОДА)</t>
  </si>
  <si>
    <t>622042, Свердловская область, 
г. Нижний Тагил, 
ул. Пархоменко, д. 156</t>
  </si>
  <si>
    <t>49.39 Деятельность прочего сухопутного пассажирского транспорта, не включенная 
в другие группировки;
93.1 Деятельность в области спорта;
93.19 Деятельность в области спорта прочая</t>
  </si>
  <si>
    <t xml:space="preserve">баскетбол, велоспорт-шоссе, дзюдо, пауэрлифтинг, плавание, мини-футбол   </t>
  </si>
  <si>
    <t>плавание, футбол</t>
  </si>
  <si>
    <t>ПОДА - футбол на электроколясках</t>
  </si>
  <si>
    <t xml:space="preserve">Государственное автономное учреждение дополнительного образования Свердловской области "Спортивно-адаптивная школа паралимпийского и сурдлимпийского резерва" 
(ГАУ ДО СО "САШ ПСР") </t>
  </si>
  <si>
    <t xml:space="preserve">Муниципальное бюджетное учреждение дополнительного образования «Спортивно-адаптивная школа» имени Михалины Лысовой  
(МБУ ДО "САШ" 
им. М. Лысовой)
</t>
  </si>
  <si>
    <t>Государственное автономное учреждение Свердловской области "Центр адаптивного спорта "Родник" 
(ГАУ СО "ЦАС "Родник")</t>
  </si>
  <si>
    <t>Муниципальное автономное учреждение дополнительного образования спортивная адаптивная школа "НЕГЕ" города Тюмени МАУ ДО САШ "НЕГЕ" г. Тюмени</t>
  </si>
  <si>
    <t>625013, Тюменская область, город Тюмень, ул. 50 лет Октября,</t>
  </si>
  <si>
    <t>85.4     85.41</t>
  </si>
  <si>
    <t>93.19        93.29</t>
  </si>
  <si>
    <t>1087232021414</t>
  </si>
  <si>
    <t>Тюменская область</t>
  </si>
  <si>
    <t>ХМАО-Югра</t>
  </si>
  <si>
    <t>628011,ХМАО-Югра, г. Ханты-Мансийск, ул. Студенческая, 21</t>
  </si>
  <si>
    <t xml:space="preserve">Бюджетное учреждение дополнительного образования Ханты-Мансийского автономного округа - Югры "Спортивная школа паралимпийского  и сурдлимпийского резерва "Центр адаптивного спорта" (БУ ДО "СШ ПСР "Центр адаптивного спорта ЮГРЫ"") </t>
  </si>
  <si>
    <t>горнолыжный спорт, легкая атлетика, настольный теннис, плавание</t>
  </si>
  <si>
    <t>628672, Тюменская область, Ханты-Мансийский автономный округ-Югра, г. Лангепас, ул. Солнечная, дом 28а</t>
  </si>
  <si>
    <t>628240, Тюменская обл., Ханты-Мансийский автономный округ – Югра, г. Советский, ул. Юности, 12</t>
  </si>
  <si>
    <t>1. Программа физкультурно-оздоровительной направленности средствами адаптивной физической культуры для детей с ограниченными возможностями здоровья;
2. Программа физкультурно-оздоровительной направленности средствами адаптивной физической культуры для лиц с ограниченными возможностями здоровья старше 18 лет;
3. Программа с занимающимися, имеющими расстройства аутистического спектра (РАС) и его семьёй при помощи общения с лошадьми (иппотерапии) «Живая нить».</t>
  </si>
  <si>
    <t>43.99 
46.90
47.11 
47.19 
49.39.3
49.41 
49.42 
52.10
96.02.2 
96.04 
96.09</t>
  </si>
  <si>
    <t>спорт ЛИН, спорт лиц с поражением ОДА, спорт слепых, спорт глухих, ОВЗ</t>
  </si>
  <si>
    <t>Армрестлинг; 
Адаптивная физическая культура; 
Гиревой спорт;
 Иппотерапия;
 Конноспортивная секция; Мотоциклетная секция; Настольный теннис; 
ОФП по направлению волейбол;
 Шахматы;
 Мини-футбол.</t>
  </si>
  <si>
    <t xml:space="preserve">Муниципальное автономное учреждение физкультурно-оздоровительный комплекс "Олимп" (МАУ ФОК "Олимп") </t>
  </si>
  <si>
    <t>Автономная некоммерческая организация "Спортивный комплекс "Спортлекс" -
АНО СК "СПОРТЛЕКС"</t>
  </si>
  <si>
    <t>Муниципальное бюджетное учреждение дополнительного образования «Спортивная школа паралимпийского резерва по адаптивным видам спорта «ПРЕОДОЛЕНИЕ» города Челябинска, МБУ ДО «СШПР по адаптивным видам спорта «ПРЕОДОЛЕНИЕ» г. Челябинска</t>
  </si>
  <si>
    <t>Челябинская область, город Челябинск, проспект Ленина, дом 84, телефон (351)  723-01-31</t>
  </si>
  <si>
    <t xml:space="preserve">85.41.1
</t>
  </si>
  <si>
    <t xml:space="preserve">93.19
</t>
  </si>
  <si>
    <t>спорт лиц с поражением ОДА, спорт слепых, спорт глухих, спорт лиц с интеллектуальными нарушениями, футбол лиц с заболеванием ЦП</t>
  </si>
  <si>
    <t>МУНИЦИПАЛЬНОЕ КАЗЕННОЕ УЧРЕЖДЕНИЕ ДОПОЛНИТЕЛЬНОГО ОБРАЗОВАНИЯ "СПОРТИВНАЯ ШКОЛА ПО АДАПТИВНЫМ ВИДАМ СПОРТА" МИАССКОГО ГОРОДСКОГО ОКРУГА 
(МКУ ДО "СШ по АВС" МГО)</t>
  </si>
  <si>
    <t xml:space="preserve">456300, Челябинская область, город Миасс, ул. Чучева, д. 5 </t>
  </si>
  <si>
    <t>лёгкая атлетика, 
настольный теннис, пауэрлифтинг, плавание, тхэквондо</t>
  </si>
  <si>
    <t>сноуборд, настольный теннис</t>
  </si>
  <si>
    <t>горнолыжный спорт, дартс, настольный теннис, пауэрлифтинг, плавание, армрестлинг, ВТФ - ПОДА</t>
  </si>
  <si>
    <t>Красноярский край, г. Красноярск, ул. Елены Стасовой, зд. 69Л</t>
  </si>
  <si>
    <t xml:space="preserve">93.19 деятельность в области спорта прочая </t>
  </si>
  <si>
    <t>49.39.32
49.39.39
55.20
55.90
58.19
63.11
63.11.1
70.22
73.20
77.21
82.30
85.41
93.29
93.29.9</t>
  </si>
  <si>
    <t xml:space="preserve"> легкая атлетика, лыжные гонки, настольный теннис, футбол</t>
  </si>
  <si>
    <t xml:space="preserve"> плавание, легкая атлетика, лыжные гонки, тхэквондо, каратэ, керлинг, настольный теннис, греко-римская борьба, волейбол</t>
  </si>
  <si>
    <t xml:space="preserve">   Плавание, легкая атлетика, лыжные гонки</t>
  </si>
  <si>
    <t xml:space="preserve"> бочча, плавание, лыжные гонки, легкая атлетика, ПОДА - кёрлинг на колясках, ПОДА - весовая категория, ПОДА-пхумсэ </t>
  </si>
  <si>
    <t xml:space="preserve">Красноярский край </t>
  </si>
  <si>
    <t>Новосибирская область</t>
  </si>
  <si>
    <t>Государственное автономное учреждение дополнительного образования Новосибирской области «Центр адаптивной физической культуры и спорта Новосибирской области» (ГАУ ДО НСО «ЦАФКиС НСО»)</t>
  </si>
  <si>
    <t>Спорт лиц с поражением ОДА</t>
  </si>
  <si>
    <t xml:space="preserve">академическая гребля, настольный теннис, пауэрлифтинг, плавание,
танцы на колясках, Фехтование
</t>
  </si>
  <si>
    <t>Спорт глухих</t>
  </si>
  <si>
    <t xml:space="preserve">армрестлинг, волейбол, греко-римская борьба, кёрлинг, настольный теннис, футзал
</t>
  </si>
  <si>
    <t>Спорт слепых</t>
  </si>
  <si>
    <t xml:space="preserve">голбол, дзюдо, легкая атлетика, настольный теннис, пауэрлифтинг
футбол
</t>
  </si>
  <si>
    <t xml:space="preserve">Спорт лиц с интеллектуальными нарушениями </t>
  </si>
  <si>
    <t xml:space="preserve">лыжные гонки
плавание
</t>
  </si>
  <si>
    <t>армрестлинг</t>
  </si>
  <si>
    <t>армрестлинг PIU,PID, PIDH</t>
  </si>
  <si>
    <t xml:space="preserve">Керлинг </t>
  </si>
  <si>
    <t>Керлинг на колясках</t>
  </si>
  <si>
    <t>Омская область</t>
  </si>
  <si>
    <t>г. Омск, ул. 5-я Кордная 7</t>
  </si>
  <si>
    <t>85.41.1. Образование в области спорта и отдыха</t>
  </si>
  <si>
    <t>г. Омск пр. Мира 1А</t>
  </si>
  <si>
    <t>легкая атлетика, дзюдо</t>
  </si>
  <si>
    <t xml:space="preserve">Республика Тыва </t>
  </si>
  <si>
    <t>Государственное бюджетное учреждение Республики Тыва "Спортивная школа по адаптивным видам спорта"  (ГБУ ДО РТ "СШАС")</t>
  </si>
  <si>
    <t>667000, Республика Тыва, ул. Щетинкина-Кравченко, д.25</t>
  </si>
  <si>
    <t xml:space="preserve">93.19 - деятельность в области спорта прочая                        </t>
  </si>
  <si>
    <t>85.41- образование дополнительное детей и взрослых      85.41.1 - образование в области спорта и отдыха</t>
  </si>
  <si>
    <t> 94531844</t>
  </si>
  <si>
    <t>вольная борьба, дзюдо, настольный теннис, шахматы</t>
  </si>
  <si>
    <t>стрельба из лука, пауэрлифтинг</t>
  </si>
  <si>
    <t>Государственное бюджетное учреждение дополнительного образования Республики Хакасия «Спортивная школа паралимпийского резерва» ГБУ ДО РХ «СШПР»</t>
  </si>
  <si>
    <t xml:space="preserve">49.39; 56.10; 56.10.1; 77.21; 84.13; 85.41.1; 85.41.9; 85.41.99; 93.12; 93.19; 93.29.9; 96.04; 96.09 </t>
  </si>
  <si>
    <t>легка атлетика, настольный теннис, футбол</t>
  </si>
  <si>
    <t xml:space="preserve">Республика Хакасия </t>
  </si>
  <si>
    <t>Дальневосточный федеральный округ</t>
  </si>
  <si>
    <t>Краевое государственное  бюджетное учреждение "Центр спортивной подготовки по адаптивным видам спорта Камчатского края" (КГБУ ЦСП по АВС)</t>
  </si>
  <si>
    <t>85.41,                         49.39, 73.11,              82.30</t>
  </si>
  <si>
    <t>Плавание, Горнолыжный спорт, Лыжные гонки</t>
  </si>
  <si>
    <t>Плавание, Горнолыжный спорт</t>
  </si>
  <si>
    <t xml:space="preserve">Камчатский край </t>
  </si>
  <si>
    <t>Приморский край</t>
  </si>
  <si>
    <t>краевое государственное автономное учреждение «Центр адаптивной физической культуры и адаптивного спорта Приморского края» (КГАУ "ЦАС")</t>
  </si>
  <si>
    <t>690090, Приморский край, г. Владивосток, ул. Батарейная, д. 2</t>
  </si>
  <si>
    <t>85.41; 93.11; 77.21; 49.39.39</t>
  </si>
  <si>
    <t>Настольный теннис,
шахматы</t>
  </si>
  <si>
    <t>Плавание, тхэквондо,
футбол, плавание, керлинг</t>
  </si>
  <si>
    <t>Парусный спорт, бадминтон, плавание, пауэрлифтинг, регби на колясках, академическая гребля, стрельба из лука, следж-хоккей, триатлон</t>
  </si>
  <si>
    <t xml:space="preserve">да </t>
  </si>
  <si>
    <t>Автономное учреждение дополнительного образования Республики Бурятия "Республиканская спортивно-адаптивная школа сурдлимпийского и паралимпийского резерва" АУ ДО РБ "РСАШ СПР"</t>
  </si>
  <si>
    <t>670000, Республика Бурятия, г. Улан-Удэ, ул. Кирова, 1</t>
  </si>
  <si>
    <t>Стрельба из лука</t>
  </si>
  <si>
    <t>Волейбол сидя</t>
  </si>
  <si>
    <t>Велоспорт</t>
  </si>
  <si>
    <t>Велоспорт тандем</t>
  </si>
  <si>
    <t>Республика Бурятия</t>
  </si>
  <si>
    <t>Республика Саха (Якутия)</t>
  </si>
  <si>
    <t>Государственное бюджетное учреждение Республики Саха (Якутия) "Республиканский центр адаптивной физической культуры и спорта"</t>
  </si>
  <si>
    <t>г. Якутск, ул. Орджоникидзе 28А</t>
  </si>
  <si>
    <t xml:space="preserve">Плавание </t>
  </si>
  <si>
    <t>Легкая атлетика, пауэрлифтинг, стрельба из лука, плавание, армрестлинг, волейбол сидя, настольный теннис</t>
  </si>
  <si>
    <t>Плавание, шашки, пулевая стрельба, волейбол, настольный теннис, вольная борьба</t>
  </si>
  <si>
    <t xml:space="preserve">Пауэрлифтинг, плавание, </t>
  </si>
  <si>
    <t xml:space="preserve"> Хабаровский край
</t>
  </si>
  <si>
    <t>Краевое государственное бюджетное учреждение дополнительного образования «Хабаровская краевая спортивно-адаптивная школа паралимпийского и сурдлимпийского резерва» (КГБУ ДО «ХКСАШПСР»)</t>
  </si>
  <si>
    <t>680000, г. Хабаровск, ул. Муравьёва-Амурского, д. 4</t>
  </si>
  <si>
    <t xml:space="preserve">85.41. - образование дополнительное детей и взрослых
</t>
  </si>
  <si>
    <t xml:space="preserve">93.19. - деятельность в области спорта прочая
</t>
  </si>
  <si>
    <t xml:space="preserve">79291934
</t>
  </si>
  <si>
    <t xml:space="preserve">2721133554
</t>
  </si>
  <si>
    <t xml:space="preserve">1062721014696
</t>
  </si>
  <si>
    <t xml:space="preserve">сфера ФКиС
</t>
  </si>
  <si>
    <t>дзюдо, настольный теннис, плавание, шахматы</t>
  </si>
  <si>
    <t xml:space="preserve">конный спорт, легкая атлетика, лыжные гонки, настольный теннис, плавание, тхэквондо - пхумсэ, пауэрлифтинг  </t>
  </si>
  <si>
    <t xml:space="preserve">вольная борьба, греко-римская борьба, плавание </t>
  </si>
  <si>
    <t xml:space="preserve"> волейбол сидя, дартс, настольный теннис, пауэрлифтинг, плавание пулевая стрельба, стрельба из лука, танцы на колясках </t>
  </si>
  <si>
    <t>Новые субъекты</t>
  </si>
  <si>
    <t>Государственное бюджетное учреждение Луганской Народной Республики "Республиканский центр инвалидного спорта "Инваспорт"(далее - ГБУ ЛНР "РЦ ИС "Инваспорт")</t>
  </si>
  <si>
    <t>93.19 - Деятельность в области спорта прочая</t>
  </si>
  <si>
    <t>93.11 - Деятельность спортивных объектов</t>
  </si>
  <si>
    <t>баскетбол, плавание, футзал, шахматы</t>
  </si>
  <si>
    <t>мини-футбол (футзал), настольный теннис, легкая атлетика</t>
  </si>
  <si>
    <t>бочча, волейбол сидя, легкая атлетика, плавание, настольный теннис, шахматы</t>
  </si>
  <si>
    <t>голбол, настольный теннис</t>
  </si>
  <si>
    <t xml:space="preserve">Луганская Народная Республика </t>
  </si>
  <si>
    <t>Государственное бюджетное учреждение "Республиканский центр адаптивной физической культуры и спорт" (ГБУ "РЦ АФКИС")</t>
  </si>
  <si>
    <t>ДНР, г. Донецк, г.о. Донецк, ул. Артема, д. 87</t>
  </si>
  <si>
    <t>плавание, дзюдо, шахматы</t>
  </si>
  <si>
    <t>настольный теннис, шашки</t>
  </si>
  <si>
    <t>плавание, легкая атлетика, баскетбол на колясках, регби на колясках, шахматы, волейбол сидя, фехтование, каратэ</t>
  </si>
  <si>
    <t xml:space="preserve">Донецкая Народная Республика </t>
  </si>
  <si>
    <t>Государственное бюджетное учреждение "Херсонский областной центр адаптивной физической культуры и спорта "Инваспорт" (ГБУ "ХОЦАФКС "Инваспорт")</t>
  </si>
  <si>
    <t>Херсонская область, Скадовский м.о.,  г. Скадовск, ул. Шмидта, д. 32</t>
  </si>
  <si>
    <t>93.19 Деятельность в области спорта, прочая</t>
  </si>
  <si>
    <t>легкая атлетика,  пулевая стрельба, шахматы, конный спорт, пауэрлифтинг</t>
  </si>
  <si>
    <t xml:space="preserve">Херсонская область </t>
  </si>
  <si>
    <t>Липецкая область</t>
  </si>
  <si>
    <t xml:space="preserve">Государственное бюджетное учреждение дополнительного образования Липецкой области «Областная спортивно-адаптивная школа паралимпийского резерва»
(ГБУ ДО ЛО «ОСАШПР») 
</t>
  </si>
  <si>
    <t>398050, Липецкая область, г. Липецк, ул. Пролетарская, д. 5</t>
  </si>
  <si>
    <t>77.21                  93.11               93.19                        96.04</t>
  </si>
  <si>
    <t>академическая гребля, настольный теннис, легкая атлетика, плавание, конный спорт - выездка, пауэрлифтинг, пулевая стрельба, спортивное ориентирование, танцы на колясках</t>
  </si>
  <si>
    <t>вольная борьба, греко-римская борьба, легка атлетика, плавание</t>
  </si>
  <si>
    <t>дзюдо, легкая атлетика, голбол, футбол - мини-футбол 5х5 (В1), плавание</t>
  </si>
  <si>
    <t xml:space="preserve">Нижегородская область </t>
  </si>
  <si>
    <t xml:space="preserve">ГОСУДАРСТВЕННОЕ АВТОНОМНОЕ ОБРАЗОВАТЕЛЬНОЕ УЧРЕЖДЕНИЕ ДОПОЛНИТЕЛЬНОГО ОБРАЗОВАНИЯ НИЖЕГОРОДСКОЙ ОБЛАСТИ "СПОРТИВНАЯ ШКОЛА "РЕГИОНАЛЬНЫЙ ЦЕНТР АДАПТИВНЫХ ВИДОВ СПОРТА" </t>
  </si>
  <si>
    <t>47.19
47.64
47.71.5 
49.39.3
56.10
56.10.1
56.29
56.30
59.14
68.20
68.20.2
77.21
85.41.1
86.21
86.22
86.90.9
93.11
93.12
93.19
93.29
93.29.9
96.04
96.09</t>
  </si>
  <si>
    <t>Бочча, 
настольный теннис, плавание, специальная олимпиада (шорт-трек), специальная олимпиада (спортивная гимнастика)</t>
  </si>
  <si>
    <t>Настольный теннис, 
бадминтон, футбол, плавание</t>
  </si>
  <si>
    <t>бочча,
 настольный теннис, плавание, пауэрлифтинг, следж-хоккей, пара карате</t>
  </si>
  <si>
    <t>футбол 7х7</t>
  </si>
  <si>
    <t>армрестлинг                         бадминтон                                волейбол сидя                             легкая атлетика                         настольный теннис                        плавание                         пауэрлифтинг                          пулевая стрельба                       стрельба из лука</t>
  </si>
  <si>
    <t>Государственное бюджетное учреждение дополнительного образования Брянская областная спортивно-адаптивная школа паралимпийского резерва "Виктория" (ГБУ ДО БО САШ ПР "Виктория")</t>
  </si>
  <si>
    <t>футбол, легкая атлетика, лыжные гонки</t>
  </si>
  <si>
    <t xml:space="preserve"> легкая атлетика, бочча</t>
  </si>
  <si>
    <t>Государственное автономное учреждение дополнительного образования Владимирской области "Спортивно-адаптивная школа паралимпийского и сурдлимпийского резерва" (ГАУ ДО ВО "САШПСР")</t>
  </si>
  <si>
    <t>академическая гребля, плавание,
легкая атлетика, дзюдо,
спортивная гимнастика</t>
  </si>
  <si>
    <t>ГБУ ДО КО "САШ "Эверест" Государственное бюджетное учреждение дополнительного образования Калужской области "Спортивная адаптивная школа сурдлимпийского и паралимпийского резерва "Эверест"</t>
  </si>
  <si>
    <t>академическая гребля - индор, легкая атлетика, дзюдо, пауэрлифтинг - троеборье, настольный теннис, плавание, тхэквондо</t>
  </si>
  <si>
    <t>21400, г. Смоленск, ул. Маяковского, д. 3</t>
  </si>
  <si>
    <t xml:space="preserve">Настольный теннис, легкая атлетика-метания, гребля на байдарках и каноэ, тхэквондо ВТФ-ПОДА, плавание </t>
  </si>
  <si>
    <t>300036, Тульская область, г. Тула, ул. Санаторная, д.5</t>
  </si>
  <si>
    <t>армрестлинг; волейбол сидя; велоспорт; гребля на байдарках и каноэ; легкая атлетика; настольный теннис; плавание; пауэрлифтинг; пулевая стрельба; пара-каратэ; спортивное метание ножа; хоккей-следж</t>
  </si>
  <si>
    <t>плавание, стрельба из лука, настольный теннис, легкая атлетика, велоспорт, пауэрлифтинг, армрестлинг, паратриатлон</t>
  </si>
  <si>
    <t>гандбол, дзюдо, каратэ, плавание, шахматы</t>
  </si>
  <si>
    <t>бадминтон, баскетбол, мини-футбол, плавание</t>
  </si>
  <si>
    <t>бадминтон, велоспорт-трек, волейбол сидя, горнолыжный спорт, легкая атлетика, пауэрлифтинг, спортивное ориентирование, триатлон, фехтование</t>
  </si>
  <si>
    <t>велоспорт-тандем, настольный теннис, триатлон</t>
  </si>
  <si>
    <t>236029, 
Калининградская обл., 
г. Калининград, 
ул. Горького, 87</t>
  </si>
  <si>
    <t xml:space="preserve">49.39 Деятельность прочего сухопутного пассажирского транспорта, не включенная в другие группировки 
77.21 Прокат и аренда товаров для отдыха и спортивных товаров
86.90 Деятельность в области медицины прочая
93.11 Деятельность спортивных объектов
93.19 Деятельность в области спорта прочая
93.29 Деятельность по организации отдыха и развлечений прочая
96.04 Деятельность физкультурно - оздоровительная
</t>
  </si>
  <si>
    <t>183014 г. Мурманск, ул. Баумана, д.1</t>
  </si>
  <si>
    <t>400016, г. Волгоград, проспект Волжский, 16а</t>
  </si>
  <si>
    <t>353691, Краснодарский край, Ейский район, г. Ейск, ул. Казачья, 2А</t>
  </si>
  <si>
    <t>плавание пауэрлифтинг, тхеквондо,
гребля на байдарках и каноэ
настольный теннис
пулевая стрельба</t>
  </si>
  <si>
    <t>Республика Адыгея, г. Майкоп, ул. Гагарина, д.7</t>
  </si>
  <si>
    <t>296500, Республика Крым, г. Саки, ул. Курортная д.4</t>
  </si>
  <si>
    <t>Ростовская область,
 г. Ростов-на-Дону, 
пр-т Королева, д. 24</t>
  </si>
  <si>
    <t>плавание, стрельба из лука, легкая атлетика</t>
  </si>
  <si>
    <t>г. Черкесск, ул.Калантаевского, д.38</t>
  </si>
  <si>
    <t>Государственное бюджетное учреждение дополнительного образования Республики Дагестан "Спортивная школа по адаптивным видам спорта" ( ГБУ ДО РД "Спортивная школа по адаптивным видам спорта")</t>
  </si>
  <si>
    <t>легкая атлетика; дзюдо</t>
  </si>
  <si>
    <t>плавание; легкая атлетика;
тхэквондо</t>
  </si>
  <si>
    <t>бадминтон; волейбол сидя;тиатлон;легкая атлетика; баскетбол на колясках;
настольный теннис; пауэрлифтинг</t>
  </si>
  <si>
    <t>364052,Чеченская Республика. Грозный, Переулок Огородный,9 стр.1</t>
  </si>
  <si>
    <t>606037,
 Нижегородская область, г Дзержинск, ул. Буденного, д. 18 </t>
  </si>
  <si>
    <t>450076, Республика Башкортостан. Уфа, ул. Комарова, д. 9</t>
  </si>
  <si>
    <t xml:space="preserve">плавание, легкая атлетика, </t>
  </si>
  <si>
    <t xml:space="preserve">Спорт лиц с интеллектуальными нарушениями                                                                                                             </t>
  </si>
  <si>
    <t>421001, Республика Татарстан, г. Казань, ул.Сибгата Хакима дом 70.</t>
  </si>
  <si>
    <t>г. Ижевск ул.к,Маркса 274</t>
  </si>
  <si>
    <t>велоспорт, настольный теннис, лыжные гонки, биатлон, горные лыжи, плавание, легкая атлетика</t>
  </si>
  <si>
    <t>432026, Ульяновская область, г. Ульяновск, пр-т 50-летия ВЛСКМ, д.25</t>
  </si>
  <si>
    <t>голбол, дзюдо, легкая атлетика, лыжные гонки, плавание</t>
  </si>
  <si>
    <t>спорт слепых (спортивная гимнастика, настольный теннис, биатлон, ОФП);  спорт глухих  (легкая атлетика, плавание, ОФП); спорт ЛИН (плавание, танцевальный спорт, легкая атлетика, ОФП с элементами гимнастики, ОФП с элементами фитнеса); спорт с ПОДА (плавание, легкая атлетика)</t>
  </si>
  <si>
    <t>лыжные гонки, хоккей-следж, горнолыжный спорт, сноуборд, легкая атлетика, настольный теннис, фехтование, плавание, бочча, пауэрлифтинг, бадминтон</t>
  </si>
  <si>
    <t>лыжные гонки, легкая атлетика, плавание, пауэрлифтинг</t>
  </si>
  <si>
    <t>спорт лиц с поражением ОДА (легкая атлетика, настольный теннис, плавание, баскетбол на колясках, фехтование, стендовая стрельба), спорт слепых (легкая атлетика, пауэрлифтинг, настольный теннис, армрестлинг), спорт глухих (легкая атлетика, настольный теннис, дзюдо), спорт лиц с интеллектуальными нарушениями (легкая атлетика, пауэрлифтинг),  футбол лиц с заболеванием ЦП, армрестлинг</t>
  </si>
  <si>
    <t>Краевое государственное бюджетное учреждение "Региональный центр спортивной подготовки по адаптивным видам спорта" (КГБУ "РЦСП по адаптивным видам спорта")</t>
  </si>
  <si>
    <t>630024, г. Новосибирск,  ул. Бетонная, 16/3</t>
  </si>
  <si>
    <t>Бюджетное учреждение Омской области дополнительного образования "Областная спортивно-адаптивная школа";                                                         БУ ОО ДО "ОблСАШ"</t>
  </si>
  <si>
    <t>легкая атлетика,                         настольный теннис, лыжные гонки</t>
  </si>
  <si>
    <t>Бюджетное учреждение Омской области "Омский областной специализированный спортивный центр Паралимпийской и Сурдлимпийской подготовки"; БУ ОО "Центр Паралимпийской и Сурдлимпийской подготовки"</t>
  </si>
  <si>
    <t>фехтование, легкая атлетика, волейбол сидя, плавание, велоспорт, пулевая стрельба</t>
  </si>
  <si>
    <t xml:space="preserve">655002, Россия, Республика Хакасия, г. Абакан, ул. Гагарина, 50А     </t>
  </si>
  <si>
    <t>Камчатский край, г. Петропавловск-Камчатский, ул.Лукашевского д.5</t>
  </si>
  <si>
    <t>ЛНР, г. о. Луганск, г. Луганск, ул. Оборонная, д. 4В</t>
  </si>
  <si>
    <t>93.11 Деятельность спортивных объектов. 93.12 Деятельность спортивных клубов. 93.13 Деятельность фитнес-центров. 96.04 Деятельность спортивно-оздоровительная</t>
  </si>
  <si>
    <t>394036, 
г. Воронеж, ул. Сакко и Ванцетти, д. 58</t>
  </si>
  <si>
    <t>Государственное бюджетное учреждение дополнительного образования Ростовской области "Паралимпийская адаптивная спортивная школа №27", (ГБУ ДО РО "ПАСШ №27")</t>
  </si>
  <si>
    <t>плавание, легкая атлетика, мини-футбол</t>
  </si>
  <si>
    <t>плавание, настольный теннис, легкая атлетика, бадминтон, дартс, лыжные гонки</t>
  </si>
  <si>
    <t>Муниципальное учреждение "Спортивный клуб инвалидов "Лидер" 
МУ "Спортивный клуб инвалидов "Лидер"</t>
  </si>
  <si>
    <t>143403, Московская область, г. Красногорск, ул. Речная, д. 20, корп.4, пом. XXV</t>
  </si>
  <si>
    <t>Московская область, г. Серпухов, Московское шоссе, д. 64</t>
  </si>
  <si>
    <t>Дартс,  шашки, настольный теннис, боулинг, волейбол,  плавание, шахматы, армрестлинг, легкая атлетика, пауэрлифтинг</t>
  </si>
  <si>
    <t>легкая атлетика, лыжные гонки, легкая атлетика, плавание, академическая гребля-индор, бадминтон, мини-футбол, настольный теннис</t>
  </si>
  <si>
    <t>Муниципальное казённое учреждение Физкультурно спортивный клуб инвалидов "Чайка"  
МКУ ФСКИ "Чайка"</t>
  </si>
  <si>
    <t>Местная общественная организация г. Тихвина Ленинградской области Футбольный клуб инвалидов "Олимпия-Тихвин"</t>
  </si>
  <si>
    <t>354004, Краснодарский край. Сочи, ул. Коммунальная 41 Б</t>
  </si>
  <si>
    <t>Государственное бюджетное учреждение Республики Коми «Центр спортивной подготовки сборных команд по адаптивным видам спорта и развитию адаптивной физической культуры» (ГБУ РК «Спорт центр инвалидов»)</t>
  </si>
  <si>
    <t>167000, г. Сыктывкар, ул. Первомайская, сор. 76/2</t>
  </si>
  <si>
    <t>Государственное автономное учреждение  Астраханской области "Региональный центр спортивной подготовки "Каспий"
(ГАУ АО "РЦСП "Каспий")</t>
  </si>
  <si>
    <t>414000, Астраханская область, город Астрахань, Красная Набережная ул., стр. 168</t>
  </si>
  <si>
    <t xml:space="preserve">Государственное бюджетное учреждение Самарской области "Центр адаптивной физической культуры и адаптивного спорта" (ГБУ СО "ЦАФКАС") </t>
  </si>
  <si>
    <t>443031, Самарская обл., САМАРА, КИРОВСКИЙ, САМАРА, УЛ ДЕМОКРАТИЧЕСКАЯ, СООР. 57</t>
  </si>
  <si>
    <t>Муниципальное бюджетное учреждение дополнительного образования городского округа Щёлково "Спортивная школа по адаптивным видам спорта "Спартанец"
МБУ ДО ГОЩ СШАВС "Спартанец"</t>
  </si>
  <si>
    <t>Государственное учреждение дополнительного образования Тульской области "Областная спортивная школа по адаптивной физической культуре и адаптивному спорту" (ГУДО ТО "ОСШАС")</t>
  </si>
  <si>
    <t>Государственное бюджетное учреждение дополнительного образования Ставропольского края "Спортивно-адаптивная школа сурдлимпийского резерва" (ГБУ ДО СК "САШСР")</t>
  </si>
  <si>
    <t>2361010339</t>
  </si>
  <si>
    <t>плавание, паэурлифтинг, бадминтон, настольнный теннис, легкая атлетика</t>
  </si>
  <si>
    <t>плавание, бадминтон, настольнный теннис, легкая атлетика</t>
  </si>
  <si>
    <t>плавание, легкая атлетика, паэурлифтинг</t>
  </si>
  <si>
    <t>плавание, легкая атлетика, паэурлифтинг, бочча, бадминтон, настольнный теннис</t>
  </si>
  <si>
    <t>Контактные данные</t>
  </si>
  <si>
    <t>Телефон</t>
  </si>
  <si>
    <t>E-mail</t>
  </si>
  <si>
    <t>Сайт</t>
  </si>
  <si>
    <t>http://xn----7sbap6cebjgif.xn--p1ai/</t>
  </si>
  <si>
    <t>dusash31@mail.ru</t>
  </si>
  <si>
    <t>+7 (4722) 38-08-35</t>
  </si>
  <si>
    <t>https://sdushafk.ru/</t>
  </si>
  <si>
    <t>8 (4832) 41-91-23</t>
  </si>
  <si>
    <t>sdushafk@mail.ru</t>
  </si>
  <si>
    <t>https://sashpsvs.ru/</t>
  </si>
  <si>
    <t>sdusahor@mail.ru</t>
  </si>
  <si>
    <t>+7(4922)49-31-64</t>
  </si>
  <si>
    <t>+7 (473) 255-38-73</t>
  </si>
  <si>
    <t>invsport@yandex.ru</t>
  </si>
  <si>
    <t>http://schoolparalympic.ru</t>
  </si>
  <si>
    <t>sash@mossport.ru</t>
  </si>
  <si>
    <t>+7 (495) 707-05-82</t>
  </si>
  <si>
    <t>https://sash.mossport.ru</t>
  </si>
  <si>
    <t>8 (4842) 403-630</t>
  </si>
  <si>
    <t>dusashko-sport@mail.ru</t>
  </si>
  <si>
    <t> https://vk.com/everestadapt</t>
  </si>
  <si>
    <t>Lip.ODYSAH@mail.ru</t>
  </si>
  <si>
    <t>(4742) 288477</t>
  </si>
  <si>
    <t>https://obuosash.sport48.ru</t>
  </si>
  <si>
    <t>https://nashmirkorolev.ru/main</t>
  </si>
  <si>
    <t>nahs_mir2014@mail.ru</t>
  </si>
  <si>
    <t>+7 (495) 516 - 04 - 00</t>
  </si>
  <si>
    <t>https://spartanec.info</t>
  </si>
  <si>
    <t>spartanec07@mail.ru</t>
  </si>
  <si>
    <t>8(496)569-21-35</t>
  </si>
  <si>
    <t>https://sdusshor3.ru</t>
  </si>
  <si>
    <t>+7 (4812) 70-15-62</t>
  </si>
  <si>
    <t> sdyusshor3.u-sport.otdel@mail.ru </t>
  </si>
  <si>
    <t>https://cafks.admin-smolensk.ru</t>
  </si>
  <si>
    <t>cafks@mail.ru</t>
  </si>
  <si>
    <t>+7 (4812) 61-22-70</t>
  </si>
  <si>
    <t>https://sashtambov.ru</t>
  </si>
  <si>
    <t>dusashtambov@yandex.ru</t>
  </si>
  <si>
    <t>+7(4752)49-27-42</t>
  </si>
  <si>
    <t>http://sash-tver.ru</t>
  </si>
  <si>
    <t>tversash@yandex.ru</t>
  </si>
  <si>
    <t xml:space="preserve">+7 (4822) 41-60-14
</t>
  </si>
  <si>
    <t>https://sport-inva.ru</t>
  </si>
  <si>
    <t>+7 (4872) 39-25-30</t>
  </si>
  <si>
    <t xml:space="preserve">srci@tularegion.ru </t>
  </si>
  <si>
    <t>http://adaptivsport76.ru</t>
  </si>
  <si>
    <t>adaptivsport.yaroslavl@yarregion.ru</t>
  </si>
  <si>
    <t>(4852) 59-36-75</t>
  </si>
  <si>
    <t>http://cras29.ru</t>
  </si>
  <si>
    <t>cras29@inbox.ru</t>
  </si>
  <si>
    <t> 8 (8182) 28-88-01</t>
  </si>
  <si>
    <t>fenix.asportspb.ru</t>
  </si>
  <si>
    <t>Centr.afk.spb@mail.ru</t>
  </si>
  <si>
    <t>Тел. 246-57-22</t>
  </si>
  <si>
    <t>http://paralympklgd.ru/sveden/common/</t>
  </si>
  <si>
    <t>adapt79@mail.ru</t>
  </si>
  <si>
    <t>+7 (4012) 67-40-50</t>
  </si>
  <si>
    <t>http://dussh15.edu-murmansk.ru</t>
  </si>
  <si>
    <t>obrazovanie@citymurmansk.ru </t>
  </si>
  <si>
    <t>http://edu.murmansk.ru</t>
  </si>
  <si>
    <t>https://сшавс34.рф/osnovnye-svedeniya.html</t>
  </si>
  <si>
    <t> +7(8442) 35-81-18</t>
  </si>
  <si>
    <t>zsp_volgograd@volganet.ru</t>
  </si>
  <si>
    <t>https://cas-invasport.sev.sportsng.ru</t>
  </si>
  <si>
    <t>+7 (8692) 65-25-66</t>
  </si>
  <si>
    <t>invasport@sev.gov.ru</t>
  </si>
  <si>
    <t>sport_school10@krd.ru</t>
  </si>
  <si>
    <t> +7 (861) 20-20-540</t>
  </si>
  <si>
    <t>https://iskra10.ru</t>
  </si>
  <si>
    <t>https://fso-victoria.krd.sportsng.ru</t>
  </si>
  <si>
    <t>fso.victoria@yandex.ru</t>
  </si>
  <si>
    <t>8(86132)7-72-17</t>
  </si>
  <si>
    <t>arfscai01@rambler.ru</t>
  </si>
  <si>
    <t>+7 (8772) 52-21-61</t>
  </si>
  <si>
    <t>https://sshas.webtm.ru</t>
  </si>
  <si>
    <t>afkrk@yandex.ru</t>
  </si>
  <si>
    <t>+7 927 597 18 45</t>
  </si>
  <si>
    <t>https://adaptiv08-kalm.ru</t>
  </si>
  <si>
    <t>https://invasport-saki.crm.sportsng.ru/</t>
  </si>
  <si>
    <t>+7 (36563) 3‒04‒85</t>
  </si>
  <si>
    <t>invasport-saki@mail.ru</t>
  </si>
  <si>
    <t>https://pash27.ru/основные-сведения/</t>
  </si>
  <si>
    <t>E-mail: Scholl_27@donland.ru</t>
  </si>
  <si>
    <t>7(863)2311010</t>
  </si>
  <si>
    <t>https://аспорт07.рф</t>
  </si>
  <si>
    <t> +7 (8662) 49-61-40</t>
  </si>
  <si>
    <t> adaptivs@gmail.com</t>
  </si>
  <si>
    <t>https://nadejda09.ru</t>
  </si>
  <si>
    <t> 8-928-658-98-15</t>
  </si>
  <si>
    <t>nadegda.shkola@mail.ru</t>
  </si>
  <si>
    <t>sport@mkala.ru</t>
  </si>
  <si>
    <t>+7 (8722) 61-00-95</t>
  </si>
  <si>
    <t>https://www.stmkala.ru</t>
  </si>
  <si>
    <t>https://adaptivsport.ru/контакты/</t>
  </si>
  <si>
    <t>dagrcsp@mail.ru</t>
  </si>
  <si>
    <t>+7(8722)61-46-29</t>
  </si>
  <si>
    <t>https://stadion-trud05.ru</t>
  </si>
  <si>
    <t>+7(938) 209-00-70 </t>
  </si>
  <si>
    <t>trud.stadium@mail.ru</t>
  </si>
  <si>
    <t>https://gbodostimul.ru/</t>
  </si>
  <si>
    <t>+7 (8672) 41-11-40</t>
  </si>
  <si>
    <t>stimul_gbu@mail.ru</t>
  </si>
  <si>
    <t>https://sportadapt.ru</t>
  </si>
  <si>
    <t>+7  (8652) 74-02-15</t>
  </si>
  <si>
    <t>adaptivcentr@yandex.ru</t>
  </si>
  <si>
    <t>https://lamanaz.ru</t>
  </si>
  <si>
    <t>lamanaz@inbox.ru</t>
  </si>
  <si>
    <t>+7 (920) 005-54-69</t>
  </si>
  <si>
    <t>rcavs@mail.52gov.ru</t>
  </si>
  <si>
    <t>https://rcavs.ru</t>
  </si>
  <si>
    <t>https://adaptsport-penza.ru</t>
  </si>
  <si>
    <t>penzsash_25@mail.ru</t>
  </si>
  <si>
    <t>8(8412) 46-09-64</t>
  </si>
  <si>
    <t>https://csp59.ru</t>
  </si>
  <si>
    <t>+7 (342) 215-40-50</t>
  </si>
  <si>
    <t>info@csp.permkrai.ru</t>
  </si>
  <si>
    <t>http://adaptiv-rb.ru</t>
  </si>
  <si>
    <t> adaptiv-rb@bk.ru</t>
  </si>
  <si>
    <t>+7(347) 216 37 66</t>
  </si>
  <si>
    <t>https://dusash-rme.ucoz.ru</t>
  </si>
  <si>
    <t>8 (961) 333-00-84</t>
  </si>
  <si>
    <t>dusah.mari-el@yandex.ru</t>
  </si>
  <si>
    <t>https://shvetsovrm.ru</t>
  </si>
  <si>
    <t>+7 (8342) 39-20-54</t>
  </si>
  <si>
    <t>shvetsov-rm@e-mordovia.ru</t>
  </si>
  <si>
    <t>rdusash@mail.ru</t>
  </si>
  <si>
    <t>+7(843)-294-65-26</t>
  </si>
  <si>
    <t>https://edu.tatar.ru/nsav/rdusash.htm</t>
  </si>
  <si>
    <t>www.social.saratov.gov.ru/dusash_rif</t>
  </si>
  <si>
    <t>dusash_rif@mail.ru </t>
  </si>
  <si>
    <t>(845-2) 47-10-51, 47-10-52</t>
  </si>
  <si>
    <t>https://sport-adapt18.ru</t>
  </si>
  <si>
    <t>sport-adapt18@yandex.ru</t>
  </si>
  <si>
    <t>56-41-10</t>
  </si>
  <si>
    <t>https://adaptiv73.ru</t>
  </si>
  <si>
    <t>(8422) 45-17-92</t>
  </si>
  <si>
    <t>usash73@mail.ru</t>
  </si>
  <si>
    <t>https://skspartak.rchuv.ru</t>
  </si>
  <si>
    <t> skspartak@yandex.ru</t>
  </si>
  <si>
    <t>23-40-58</t>
  </si>
  <si>
    <t>https://www.sport.kurganobl.ru/3856.html</t>
  </si>
  <si>
    <t>sport@kurganobl.ru</t>
  </si>
  <si>
    <t>(352-2) 46-23-97</t>
  </si>
  <si>
    <t>https://sash-ekb.ru</t>
  </si>
  <si>
    <t>dyusash@mail.ru</t>
  </si>
  <si>
    <t>8 (343) 204-80-81</t>
  </si>
  <si>
    <t>https://саш.тагилспорт.рф/</t>
  </si>
  <si>
    <t>cas-ntagil@mail.ru</t>
  </si>
  <si>
    <t>(3435) 43-26-23</t>
  </si>
  <si>
    <t>https://dush-nege.ru</t>
  </si>
  <si>
    <t>nege2005@mail.ru</t>
  </si>
  <si>
    <t>+7(3452)48-59-67</t>
  </si>
  <si>
    <t>https://www.csi-ugra.ru</t>
  </si>
  <si>
    <t>8 (3467) 38-88-48</t>
  </si>
  <si>
    <t xml:space="preserve"> csi-hm@yandex.ru</t>
  </si>
  <si>
    <t>https://www.adaptiv74.ru</t>
  </si>
  <si>
    <t>adaptiv.sport@mail.ru</t>
  </si>
  <si>
    <t>8 (351) 723-01-31</t>
  </si>
  <si>
    <t> http://adapt.fun/  </t>
  </si>
  <si>
    <t>+7 (3513) 24-29-00</t>
  </si>
  <si>
    <t>adaptsport@miass.gov74.ru  </t>
  </si>
  <si>
    <t>https://cas24.ru</t>
  </si>
  <si>
    <t>dusash@ya.ru,</t>
  </si>
  <si>
    <t>+7 391 222-12-11</t>
  </si>
  <si>
    <t>https://cafkis.nso.ru</t>
  </si>
  <si>
    <t>(383) 353-53-33</t>
  </si>
  <si>
    <t>fsshi@nso.ru</t>
  </si>
  <si>
    <t> obl_dusash@mdms.omskportal.ru</t>
  </si>
  <si>
    <t>+7(3812)56-22-92</t>
  </si>
  <si>
    <t>https://dusash.omsk.sportsng.ru/d/struktura_1</t>
  </si>
  <si>
    <t>http://paralimpik.ru</t>
  </si>
  <si>
    <t>paralimpik@mail.ru</t>
  </si>
  <si>
    <t>+7 (3812) 65‒95‒66</t>
  </si>
  <si>
    <t>https://sshastyva.ru/sveden/common/</t>
  </si>
  <si>
    <t>tuvasport@mail.ru</t>
  </si>
  <si>
    <t>https://paralimp19.ru</t>
  </si>
  <si>
    <t>irbis@r-19.ru </t>
  </si>
  <si>
    <t>+7 (3902) 20-22-72</t>
  </si>
  <si>
    <t>https://adaptive89.kamch.sportsng.ru</t>
  </si>
  <si>
    <t>paralympicschool@yandex.ru</t>
  </si>
  <si>
    <t>8 (4152) 26-70-40</t>
  </si>
  <si>
    <t>https://invasport-prim.ru</t>
  </si>
  <si>
    <t> invasport17@mail.ru</t>
  </si>
  <si>
    <t> (423)246-96-10</t>
  </si>
  <si>
    <t>https://адаптивспорт.рф</t>
  </si>
  <si>
    <t>8 (3012) 37-99-25</t>
  </si>
  <si>
    <t>school-sportadaptiv@govrb.ru</t>
  </si>
  <si>
    <t>https://afkissakha.ru</t>
  </si>
  <si>
    <t>rcafkis@gov14.ru</t>
  </si>
  <si>
    <t>+7 (4112) 42-48-79</t>
  </si>
  <si>
    <t>https://kski.ru</t>
  </si>
  <si>
    <t>4212304960@mail.ru</t>
  </si>
  <si>
    <t> (4212) 37-34-04</t>
  </si>
  <si>
    <t>https://vk.com/invasport2016</t>
  </si>
  <si>
    <t>https://vk.com/drc_afkis</t>
  </si>
  <si>
    <t>drcinvasport@mail.ru</t>
  </si>
  <si>
    <t>+7 (949) 318-84-26</t>
  </si>
  <si>
    <t>INVASPORT@khogov.ru</t>
  </si>
  <si>
    <t>info@minsport.lpr-reg.ru</t>
  </si>
  <si>
    <t>(8 572) 58-00-69,</t>
  </si>
  <si>
    <t>https://sklovz.ru</t>
  </si>
  <si>
    <t>+7 (473) 222-90-56</t>
  </si>
  <si>
    <t>sportclubinv@govvrn.ru</t>
  </si>
  <si>
    <t>http://лидер-калуга.рф</t>
  </si>
  <si>
    <t>7-953-467-88-28</t>
  </si>
  <si>
    <t> lider_kaluga@adm.kaluga.ru</t>
  </si>
  <si>
    <t>https://lider2004.ru</t>
  </si>
  <si>
    <t>lider2004@mail.ru</t>
  </si>
  <si>
    <t>8 (496) 442-03-22</t>
  </si>
  <si>
    <t>nahabino.lada@gmail.com</t>
  </si>
  <si>
    <t>8-903-640-85-31</t>
  </si>
  <si>
    <t>https://odinetc.ru</t>
  </si>
  <si>
    <t>+7 (906) 035-59-92</t>
  </si>
  <si>
    <t>odinfoksi@mail.ru</t>
  </si>
  <si>
    <t>https://korsar-sport.ru</t>
  </si>
  <si>
    <t>+7 (4967) 637-276</t>
  </si>
  <si>
    <t>pdls_korsar-sport@mosreg.ru</t>
  </si>
  <si>
    <t>https://mu-soki-riskm.orgs.biz</t>
  </si>
  <si>
    <t>https://ravnye.ru</t>
  </si>
  <si>
    <t>+7 (4967) 12-44-15</t>
  </si>
  <si>
    <t>serp_ravnye@mosreg.ru</t>
  </si>
  <si>
    <t>https://mbu-fski-blago.orgs.biz</t>
  </si>
  <si>
    <t>+7 (495) 571-51-88</t>
  </si>
  <si>
    <t>https://mku-fski-chayka.orgs.biz</t>
  </si>
  <si>
    <t>+7 (496) 726-94-08</t>
  </si>
  <si>
    <t>dargel.07@mail.ru</t>
  </si>
  <si>
    <t>8-8136734346</t>
  </si>
  <si>
    <t>https://ano--amaliel.orgs.biz</t>
  </si>
  <si>
    <t>+7 (921) 192-82-37</t>
  </si>
  <si>
    <t>https://vtoroedihanie.ucoz.ru</t>
  </si>
  <si>
    <t>https://fscd-sochi.d61.ru</t>
  </si>
  <si>
    <t>8 (988) 322-01-53</t>
  </si>
  <si>
    <t>https://спортэкс.рф</t>
  </si>
  <si>
    <t>https://olimp-sov.ru</t>
  </si>
  <si>
    <t> mail@olimp-sov.ru</t>
  </si>
  <si>
    <t>8 (34675) 3-86-36</t>
  </si>
  <si>
    <t>https://csppsnvs.ru</t>
  </si>
  <si>
    <t>mfks_csppcnvs@mosreg.ru</t>
  </si>
  <si>
    <t>8 (495) 252-00-83</t>
  </si>
  <si>
    <t>http://sci.rkomi.ru/</t>
  </si>
  <si>
    <t>+7 (8212) 30-16-74</t>
  </si>
  <si>
    <t>sci.rk@yandex.ru</t>
  </si>
  <si>
    <t>https://kaspiy-ast.ru</t>
  </si>
  <si>
    <t xml:space="preserve">gckaspiy@yandex.ru </t>
  </si>
  <si>
    <t xml:space="preserve">+7 (8512) 26-68-58 </t>
  </si>
  <si>
    <t>http://kubanparalimp.ru/index.php/pages/about-us</t>
  </si>
  <si>
    <t>kfski@mail.ru</t>
  </si>
  <si>
    <t>https://zafkas.samregion.ru/</t>
  </si>
  <si>
    <t>+7 (846) 954 82 81</t>
  </si>
  <si>
    <t>zafkas63@mail.ru</t>
  </si>
  <si>
    <t>+7 (343) 288-50-27</t>
  </si>
  <si>
    <t>https://sportrodnik.ru</t>
  </si>
  <si>
    <t>zam@sportrodnik.ru</t>
  </si>
  <si>
    <t>cads74@inbox.ru</t>
  </si>
  <si>
    <t>8-919-305-30-00</t>
  </si>
  <si>
    <t>https://cads74.ru/o-centre/</t>
  </si>
  <si>
    <t>https://rcsp-kuzbass.ru</t>
  </si>
  <si>
    <t> hsvsmcenter@mail.ru</t>
  </si>
  <si>
    <t>+7 (3843) 54-46-41</t>
  </si>
  <si>
    <t>Муниципальное бюджетное учреждение  «Физкультурно-спортивный клуб инвалидов «Второе дыхание»  (МБУ "ФСКИ "Второе дыхание")</t>
  </si>
  <si>
    <t xml:space="preserve"> Государственное бюджетное учреждение дополнительного образования Республики Марий Эл "Спортивно-адаптивная школа паралимпийского резерва"
ГБУ ДО Республики Марий Эл "САШПР"</t>
  </si>
  <si>
    <t>Реестр самостоятельных организаций по адаптивной физической культуре и адаптивному спорту  (САШ, САШПСР, иные организации с реализацией дополнительных общеобразовательных программ спортивной подготовки)</t>
  </si>
  <si>
    <t>Реестр самостоятельных организаций по адаптивной физической культуре и адаптивному спорту (региональные центры спортивной подготовки по адаптивным видам спорта)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</si>
</sst>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9"/>
      <color rgb="FF212529"/>
      <name val="Times New Roman"/>
      <family val="1"/>
      <charset val="204"/>
    </font>
    <font>
      <b/>
      <sz val="8"/>
      <color theme="1"/>
      <name val="Tahoma"/>
      <family val="2"/>
      <charset val="204"/>
    </font>
    <font>
      <sz val="9"/>
      <color indexed="64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9"/>
      <color indexed="63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sz val="9"/>
      <color rgb="FF2021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theme="1"/>
      <name val="Tahoma"/>
      <family val="2"/>
      <charset val="204"/>
    </font>
    <font>
      <sz val="11"/>
      <color theme="1"/>
      <name val="Times New Roman"/>
      <family val="2"/>
      <charset val="204"/>
    </font>
    <font>
      <u/>
      <sz val="11"/>
      <color theme="10"/>
      <name val="Times New Roman"/>
      <family val="2"/>
      <charset val="204"/>
    </font>
    <font>
      <sz val="11"/>
      <color theme="1"/>
      <name val="Times New Roman"/>
      <family val="1"/>
      <charset val="204"/>
    </font>
    <font>
      <u/>
      <sz val="11"/>
      <color rgb="FF0000F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theme="5" tint="0.59999389629810485"/>
      </patternFill>
    </fill>
    <fill>
      <patternFill patternType="solid">
        <fgColor rgb="FF66FF66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0">
    <xf numFmtId="0" fontId="0" fillId="0" borderId="0"/>
    <xf numFmtId="0" fontId="3" fillId="0" borderId="0"/>
    <xf numFmtId="44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1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center"/>
    </xf>
  </cellStyleXfs>
  <cellXfs count="343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6" fillId="13" borderId="1" xfId="5" applyFont="1" applyFill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0" fontId="6" fillId="13" borderId="1" xfId="5" applyFont="1" applyFill="1" applyBorder="1" applyAlignment="1">
      <alignment horizontal="center" vertical="center" wrapText="1"/>
    </xf>
    <xf numFmtId="1" fontId="6" fillId="13" borderId="1" xfId="5" applyNumberFormat="1" applyFont="1" applyFill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1" fontId="7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5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49" fontId="6" fillId="0" borderId="1" xfId="6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7" fillId="13" borderId="1" xfId="5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/>
    </xf>
    <xf numFmtId="12" fontId="8" fillId="0" borderId="5" xfId="2" applyNumberFormat="1" applyFont="1" applyFill="1" applyBorder="1" applyAlignment="1">
      <alignment horizontal="center" vertical="center" wrapText="1"/>
    </xf>
    <xf numFmtId="12" fontId="8" fillId="0" borderId="7" xfId="2" applyNumberFormat="1" applyFont="1" applyFill="1" applyBorder="1" applyAlignment="1">
      <alignment horizontal="center" vertical="center" wrapText="1"/>
    </xf>
    <xf numFmtId="12" fontId="8" fillId="0" borderId="6" xfId="2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17" borderId="1" xfId="3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0" borderId="5" xfId="4" quotePrefix="1" applyFont="1" applyBorder="1" applyAlignment="1">
      <alignment horizontal="center" vertical="center"/>
    </xf>
    <xf numFmtId="0" fontId="6" fillId="0" borderId="7" xfId="4" quotePrefix="1" applyFont="1" applyBorder="1" applyAlignment="1">
      <alignment horizontal="center" vertical="center"/>
    </xf>
    <xf numFmtId="0" fontId="6" fillId="0" borderId="6" xfId="4" quotePrefix="1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29" xfId="4" applyFont="1" applyBorder="1" applyAlignment="1">
      <alignment horizontal="center" vertical="center" wrapText="1"/>
    </xf>
    <xf numFmtId="0" fontId="6" fillId="0" borderId="28" xfId="4" applyFont="1" applyBorder="1" applyAlignment="1">
      <alignment horizontal="center" vertical="center" wrapText="1"/>
    </xf>
    <xf numFmtId="49" fontId="6" fillId="0" borderId="5" xfId="4" applyNumberFormat="1" applyFont="1" applyBorder="1" applyAlignment="1">
      <alignment horizontal="center" vertical="center" wrapText="1"/>
    </xf>
    <xf numFmtId="49" fontId="6" fillId="0" borderId="7" xfId="4" applyNumberFormat="1" applyFont="1" applyBorder="1" applyAlignment="1">
      <alignment horizontal="center" vertical="center" wrapText="1"/>
    </xf>
    <xf numFmtId="49" fontId="6" fillId="0" borderId="6" xfId="4" applyNumberFormat="1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2" fontId="6" fillId="0" borderId="5" xfId="0" applyNumberFormat="1" applyFont="1" applyBorder="1" applyAlignment="1">
      <alignment horizontal="center" vertical="center"/>
    </xf>
    <xf numFmtId="12" fontId="6" fillId="0" borderId="7" xfId="0" applyNumberFormat="1" applyFont="1" applyBorder="1" applyAlignment="1">
      <alignment horizontal="center" vertical="center"/>
    </xf>
    <xf numFmtId="12" fontId="6" fillId="0" borderId="6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" fontId="6" fillId="0" borderId="5" xfId="4" applyNumberFormat="1" applyFont="1" applyBorder="1" applyAlignment="1">
      <alignment horizontal="center" vertical="center"/>
    </xf>
    <xf numFmtId="1" fontId="6" fillId="0" borderId="7" xfId="4" applyNumberFormat="1" applyFont="1" applyBorder="1" applyAlignment="1">
      <alignment horizontal="center" vertical="center"/>
    </xf>
    <xf numFmtId="1" fontId="6" fillId="0" borderId="6" xfId="4" applyNumberFormat="1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1" fontId="7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2" fontId="17" fillId="0" borderId="5" xfId="0" applyNumberFormat="1" applyFont="1" applyBorder="1" applyAlignment="1">
      <alignment horizontal="center" vertical="center" wrapText="1"/>
    </xf>
    <xf numFmtId="12" fontId="17" fillId="0" borderId="7" xfId="0" applyNumberFormat="1" applyFont="1" applyBorder="1" applyAlignment="1">
      <alignment horizontal="center" vertical="center" wrapText="1"/>
    </xf>
    <xf numFmtId="12" fontId="17" fillId="0" borderId="6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>
      <alignment horizontal="center" vertical="center" wrapText="1"/>
    </xf>
    <xf numFmtId="0" fontId="4" fillId="16" borderId="9" xfId="0" applyFont="1" applyFill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12" borderId="3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</cellXfs>
  <cellStyles count="10">
    <cellStyle name="Гиперссылка" xfId="3" builtinId="8"/>
    <cellStyle name="Гиперссылка 2" xfId="9" xr:uid="{14D9C1DE-46EA-45C4-9893-75CBB39FEA1D}"/>
    <cellStyle name="Гиперссылка 3" xfId="7" xr:uid="{88078A33-AB48-4902-9CDD-84A91E5C8AC9}"/>
    <cellStyle name="Денежный" xfId="2" builtinId="4"/>
    <cellStyle name="Обычный" xfId="0" builtinId="0"/>
    <cellStyle name="Обычный 2" xfId="4" xr:uid="{20538395-0654-4CC4-BBBC-FE34C17AEC75}"/>
    <cellStyle name="Обычный 2 2" xfId="8" xr:uid="{FE09DFA2-3BC9-43A6-9F3F-254C72038DF9}"/>
    <cellStyle name="Обычный 3" xfId="5" xr:uid="{8A800750-E535-4371-B660-6F02711A1A61}"/>
    <cellStyle name="Обычный 4" xfId="6" xr:uid="{3DEFF396-77C0-45C8-B12D-AC88962CD1AF}"/>
    <cellStyle name="Обычный 7" xfId="1" xr:uid="{854766E7-B32C-4914-B97F-5C231DB4C98F}"/>
  </cellStyles>
  <dxfs count="0"/>
  <tableStyles count="0" defaultTableStyle="TableStyleMedium2" defaultPivotStyle="PivotStyleLight16"/>
  <colors>
    <mruColors>
      <color rgb="FFCC99FF"/>
      <color rgb="FF66FF66"/>
      <color rgb="FFFFCC66"/>
      <color rgb="FF99FF99"/>
      <color rgb="FF9999FF"/>
      <color rgb="FF33CCFF"/>
      <color rgb="FF66CCFF"/>
      <color rgb="FF99CCFF"/>
      <color rgb="FF66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293</xdr:row>
      <xdr:rowOff>0</xdr:rowOff>
    </xdr:from>
    <xdr:to>
      <xdr:col>5</xdr:col>
      <xdr:colOff>304800</xdr:colOff>
      <xdr:row>294</xdr:row>
      <xdr:rowOff>114300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CEEDAEBA-7EF5-41B9-91B7-B882B6703A5A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4490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304800</xdr:colOff>
      <xdr:row>294</xdr:row>
      <xdr:rowOff>114300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BD36D8D1-C6D6-4DE0-9C64-5272CFE02AB9}"/>
            </a:ext>
          </a:extLst>
        </xdr:cNvPr>
        <xdr:cNvSpPr>
          <a:spLocks noChangeAspect="1" noChangeArrowheads="1"/>
        </xdr:cNvSpPr>
      </xdr:nvSpPr>
      <xdr:spPr bwMode="auto">
        <a:xfrm>
          <a:off x="5572125" y="14490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sh.mossport.ru/" TargetMode="External"/><Relationship Id="rId18" Type="http://schemas.openxmlformats.org/officeDocument/2006/relationships/hyperlink" Target="mailto:spartanec07@mail.ru" TargetMode="External"/><Relationship Id="rId26" Type="http://schemas.openxmlformats.org/officeDocument/2006/relationships/hyperlink" Target="http://cras29.ru/" TargetMode="External"/><Relationship Id="rId39" Type="http://schemas.openxmlformats.org/officeDocument/2006/relationships/hyperlink" Target="mailto:adaptivcentr@yandex.ru" TargetMode="External"/><Relationship Id="rId21" Type="http://schemas.openxmlformats.org/officeDocument/2006/relationships/hyperlink" Target="tel:+74752492742" TargetMode="External"/><Relationship Id="rId34" Type="http://schemas.openxmlformats.org/officeDocument/2006/relationships/hyperlink" Target="mailto:arfscai01@rambler.ru" TargetMode="External"/><Relationship Id="rId42" Type="http://schemas.openxmlformats.org/officeDocument/2006/relationships/hyperlink" Target="tel:+7%20(342)%20215-40-50" TargetMode="External"/><Relationship Id="rId47" Type="http://schemas.openxmlformats.org/officeDocument/2006/relationships/hyperlink" Target="tel:+564110" TargetMode="External"/><Relationship Id="rId50" Type="http://schemas.openxmlformats.org/officeDocument/2006/relationships/hyperlink" Target="mailto:sport@kurganobl.ru" TargetMode="External"/><Relationship Id="rId55" Type="http://schemas.openxmlformats.org/officeDocument/2006/relationships/hyperlink" Target="http://adapt.fun/" TargetMode="External"/><Relationship Id="rId63" Type="http://schemas.openxmlformats.org/officeDocument/2006/relationships/hyperlink" Target="mailto:irbis@r-19.ru" TargetMode="External"/><Relationship Id="rId68" Type="http://schemas.openxmlformats.org/officeDocument/2006/relationships/hyperlink" Target="tel:+74112424879" TargetMode="External"/><Relationship Id="rId7" Type="http://schemas.openxmlformats.org/officeDocument/2006/relationships/hyperlink" Target="mailto:sdusahor@mail.ru" TargetMode="External"/><Relationship Id="rId71" Type="http://schemas.openxmlformats.org/officeDocument/2006/relationships/hyperlink" Target="mailto:info@minsport.lpr-reg.ru" TargetMode="External"/><Relationship Id="rId2" Type="http://schemas.openxmlformats.org/officeDocument/2006/relationships/hyperlink" Target="http://&#1072;&#1076;&#1072;&#1087;&#1090;-&#1089;&#1087;&#1086;&#1088;&#1090;.&#1088;&#1092;/" TargetMode="External"/><Relationship Id="rId16" Type="http://schemas.openxmlformats.org/officeDocument/2006/relationships/hyperlink" Target="https://obuosash.sport48.ru/" TargetMode="External"/><Relationship Id="rId29" Type="http://schemas.openxmlformats.org/officeDocument/2006/relationships/hyperlink" Target="http://paralympklgd.ru/sveden/common/" TargetMode="External"/><Relationship Id="rId11" Type="http://schemas.openxmlformats.org/officeDocument/2006/relationships/hyperlink" Target="mailto:sash@mossport.ru" TargetMode="External"/><Relationship Id="rId24" Type="http://schemas.openxmlformats.org/officeDocument/2006/relationships/hyperlink" Target="mailto:srci@tularegion.ru" TargetMode="External"/><Relationship Id="rId32" Type="http://schemas.openxmlformats.org/officeDocument/2006/relationships/hyperlink" Target="mailto:sport_school10@krd.ru" TargetMode="External"/><Relationship Id="rId37" Type="http://schemas.openxmlformats.org/officeDocument/2006/relationships/hyperlink" Target="https://&#1072;&#1089;&#1087;&#1086;&#1088;&#1090;07.&#1088;&#1092;/" TargetMode="External"/><Relationship Id="rId40" Type="http://schemas.openxmlformats.org/officeDocument/2006/relationships/hyperlink" Target="mailto:rcavs@mail.52gov.ru" TargetMode="External"/><Relationship Id="rId45" Type="http://schemas.openxmlformats.org/officeDocument/2006/relationships/hyperlink" Target="mailto:dusash_rif@mail.ru" TargetMode="External"/><Relationship Id="rId53" Type="http://schemas.openxmlformats.org/officeDocument/2006/relationships/hyperlink" Target="tel:+73467388848%20title=" TargetMode="External"/><Relationship Id="rId58" Type="http://schemas.openxmlformats.org/officeDocument/2006/relationships/hyperlink" Target="tel:+7%20391%20222-12-11" TargetMode="External"/><Relationship Id="rId66" Type="http://schemas.openxmlformats.org/officeDocument/2006/relationships/hyperlink" Target="mailto:invasport17@mail.ru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sdushafk@mail.ru" TargetMode="External"/><Relationship Id="rId15" Type="http://schemas.openxmlformats.org/officeDocument/2006/relationships/hyperlink" Target="mailto:Lip.ODYSAH@mail.ru" TargetMode="External"/><Relationship Id="rId23" Type="http://schemas.openxmlformats.org/officeDocument/2006/relationships/hyperlink" Target="tel:84872392530" TargetMode="External"/><Relationship Id="rId28" Type="http://schemas.openxmlformats.org/officeDocument/2006/relationships/hyperlink" Target="http://fenix.asportspb.ru/" TargetMode="External"/><Relationship Id="rId36" Type="http://schemas.openxmlformats.org/officeDocument/2006/relationships/hyperlink" Target="mailto:invasport-saki@mail.ru" TargetMode="External"/><Relationship Id="rId49" Type="http://schemas.openxmlformats.org/officeDocument/2006/relationships/hyperlink" Target="mailto:skspartak@yandex.ru" TargetMode="External"/><Relationship Id="rId57" Type="http://schemas.openxmlformats.org/officeDocument/2006/relationships/hyperlink" Target="mailto:dusash@ya.ru" TargetMode="External"/><Relationship Id="rId61" Type="http://schemas.openxmlformats.org/officeDocument/2006/relationships/hyperlink" Target="mailto:paralimpik@mail.ru" TargetMode="External"/><Relationship Id="rId10" Type="http://schemas.openxmlformats.org/officeDocument/2006/relationships/hyperlink" Target="http://schoolparalympic.ru/" TargetMode="External"/><Relationship Id="rId19" Type="http://schemas.openxmlformats.org/officeDocument/2006/relationships/hyperlink" Target="mailto:cafks@mail.ru" TargetMode="External"/><Relationship Id="rId31" Type="http://schemas.openxmlformats.org/officeDocument/2006/relationships/hyperlink" Target="mailto:zsp_volgograd@volganet.ru" TargetMode="External"/><Relationship Id="rId44" Type="http://schemas.openxmlformats.org/officeDocument/2006/relationships/hyperlink" Target="https://www.social.saratov.gov.ru/dusash_rif" TargetMode="External"/><Relationship Id="rId52" Type="http://schemas.openxmlformats.org/officeDocument/2006/relationships/hyperlink" Target="https://&#1089;&#1072;&#1096;.&#1090;&#1072;&#1075;&#1080;&#1083;&#1089;&#1087;&#1086;&#1088;&#1090;.&#1088;&#1092;/" TargetMode="External"/><Relationship Id="rId60" Type="http://schemas.openxmlformats.org/officeDocument/2006/relationships/hyperlink" Target="mailto:obl_dusash@mdms.omskportal.ru" TargetMode="External"/><Relationship Id="rId65" Type="http://schemas.openxmlformats.org/officeDocument/2006/relationships/hyperlink" Target="mailto:paralympicschool@yandex.ru" TargetMode="External"/><Relationship Id="rId73" Type="http://schemas.openxmlformats.org/officeDocument/2006/relationships/hyperlink" Target="tel:+7%20(938)%20206-00-70" TargetMode="External"/><Relationship Id="rId4" Type="http://schemas.openxmlformats.org/officeDocument/2006/relationships/hyperlink" Target="https://sdushafk.ru/" TargetMode="External"/><Relationship Id="rId9" Type="http://schemas.openxmlformats.org/officeDocument/2006/relationships/hyperlink" Target="mailto:invsport@yandex.ru" TargetMode="External"/><Relationship Id="rId14" Type="http://schemas.openxmlformats.org/officeDocument/2006/relationships/hyperlink" Target="https://vk.com/everestadapt" TargetMode="External"/><Relationship Id="rId22" Type="http://schemas.openxmlformats.org/officeDocument/2006/relationships/hyperlink" Target="mailto:tversash@yandex.ru" TargetMode="External"/><Relationship Id="rId27" Type="http://schemas.openxmlformats.org/officeDocument/2006/relationships/hyperlink" Target="http://cras29.ru/" TargetMode="External"/><Relationship Id="rId30" Type="http://schemas.openxmlformats.org/officeDocument/2006/relationships/hyperlink" Target="https://&#1089;&#1096;&#1072;&#1074;&#1089;34.&#1088;&#1092;/osnovnye-svedeniya.html" TargetMode="External"/><Relationship Id="rId35" Type="http://schemas.openxmlformats.org/officeDocument/2006/relationships/hyperlink" Target="https://invasport-saki.crm.sportsng.ru/" TargetMode="External"/><Relationship Id="rId43" Type="http://schemas.openxmlformats.org/officeDocument/2006/relationships/hyperlink" Target="mailto:info@csp.permkrai.ru" TargetMode="External"/><Relationship Id="rId48" Type="http://schemas.openxmlformats.org/officeDocument/2006/relationships/hyperlink" Target="mailto:usash73@mail.ru" TargetMode="External"/><Relationship Id="rId56" Type="http://schemas.openxmlformats.org/officeDocument/2006/relationships/hyperlink" Target="mailto:adaptsport@miass.gov74.ru" TargetMode="External"/><Relationship Id="rId64" Type="http://schemas.openxmlformats.org/officeDocument/2006/relationships/hyperlink" Target="tel://+73902202272/" TargetMode="External"/><Relationship Id="rId69" Type="http://schemas.openxmlformats.org/officeDocument/2006/relationships/hyperlink" Target="mailto:drcinvasport@mail.ru" TargetMode="External"/><Relationship Id="rId8" Type="http://schemas.openxmlformats.org/officeDocument/2006/relationships/hyperlink" Target="tel:%2B74732553873" TargetMode="External"/><Relationship Id="rId51" Type="http://schemas.openxmlformats.org/officeDocument/2006/relationships/hyperlink" Target="mailto:dyusash@mail.ru" TargetMode="External"/><Relationship Id="rId72" Type="http://schemas.openxmlformats.org/officeDocument/2006/relationships/hyperlink" Target="mailto:info@minsport.lpr-reg.ru" TargetMode="External"/><Relationship Id="rId3" Type="http://schemas.openxmlformats.org/officeDocument/2006/relationships/hyperlink" Target="mailto:dusash31@mail.ru" TargetMode="External"/><Relationship Id="rId12" Type="http://schemas.openxmlformats.org/officeDocument/2006/relationships/hyperlink" Target="tel:+74957070582" TargetMode="External"/><Relationship Id="rId17" Type="http://schemas.openxmlformats.org/officeDocument/2006/relationships/hyperlink" Target="mailto:e-mail:nahs_mir2014@mail.ru" TargetMode="External"/><Relationship Id="rId25" Type="http://schemas.openxmlformats.org/officeDocument/2006/relationships/hyperlink" Target="mailto:adaptivsport.yaroslavl@yarregion.ru" TargetMode="External"/><Relationship Id="rId33" Type="http://schemas.openxmlformats.org/officeDocument/2006/relationships/hyperlink" Target="tel:+78612020540" TargetMode="External"/><Relationship Id="rId38" Type="http://schemas.openxmlformats.org/officeDocument/2006/relationships/hyperlink" Target="mailto:nadegda.shkola@mail.ru" TargetMode="External"/><Relationship Id="rId46" Type="http://schemas.openxmlformats.org/officeDocument/2006/relationships/hyperlink" Target="mailto:sport-adapt18@yandex.ru" TargetMode="External"/><Relationship Id="rId59" Type="http://schemas.openxmlformats.org/officeDocument/2006/relationships/hyperlink" Target="tel::(383)353-53-33" TargetMode="External"/><Relationship Id="rId67" Type="http://schemas.openxmlformats.org/officeDocument/2006/relationships/hyperlink" Target="mailto:rcafkis@gov14.ru" TargetMode="External"/><Relationship Id="rId20" Type="http://schemas.openxmlformats.org/officeDocument/2006/relationships/hyperlink" Target="mailto:dusashtambov@yandex.ru" TargetMode="External"/><Relationship Id="rId41" Type="http://schemas.openxmlformats.org/officeDocument/2006/relationships/hyperlink" Target="mailto:penzsash_25@mail.ru" TargetMode="External"/><Relationship Id="rId54" Type="http://schemas.openxmlformats.org/officeDocument/2006/relationships/hyperlink" Target="mailto:adaptiv.sport@mail.ru" TargetMode="External"/><Relationship Id="rId62" Type="http://schemas.openxmlformats.org/officeDocument/2006/relationships/hyperlink" Target="tel:+7381265%E2%80%9295%E2%80%9266" TargetMode="External"/><Relationship Id="rId70" Type="http://schemas.openxmlformats.org/officeDocument/2006/relationships/hyperlink" Target="tel:+79493188426" TargetMode="External"/><Relationship Id="rId75" Type="http://schemas.openxmlformats.org/officeDocument/2006/relationships/drawing" Target="../drawings/drawing1.xml"/><Relationship Id="rId1" Type="http://schemas.openxmlformats.org/officeDocument/2006/relationships/hyperlink" Target="https://www.list-org.com/list?okved2=85.41" TargetMode="External"/><Relationship Id="rId6" Type="http://schemas.openxmlformats.org/officeDocument/2006/relationships/hyperlink" Target="https://sashpsvs.ru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erp_ravnye@mosreg.ru" TargetMode="External"/><Relationship Id="rId13" Type="http://schemas.openxmlformats.org/officeDocument/2006/relationships/hyperlink" Target="mailto:mail@olimp-sov.ru" TargetMode="External"/><Relationship Id="rId3" Type="http://schemas.openxmlformats.org/officeDocument/2006/relationships/hyperlink" Target="https://sklovz.ru/" TargetMode="External"/><Relationship Id="rId7" Type="http://schemas.openxmlformats.org/officeDocument/2006/relationships/hyperlink" Target="mailto:pdls_korsar-sport@mosreg.ru" TargetMode="External"/><Relationship Id="rId12" Type="http://schemas.openxmlformats.org/officeDocument/2006/relationships/hyperlink" Target="https://www.google.com/search?q=+%D0%A1%D0%BE%D1%87%D0%B8+%D0%9A%D1%80%D0%B0%D1%81%D0%BD%D0%BE%D0%B4%D0%B0%D1%80%D1%81%D0%BA%D0%BE%D0%B3%D0%BE+%D0%BA%D1%80%D0%B0%D1%8F+%22%D0%A4%D0%B8%D0%B7%D0%BA%D1%83%D0%BB%D1%8C%D1%82%D1%83%D1%80%D0%BD%D1%8B%D0%B9+%D1%86%D0%B5%D0%BD%D1%82%D1%80+%D0%B4%D0%BB%D1%8F+%D0%BB%D1%8E%D0%B4%D0%B5%D0%B9+%D1%81+%D0%BE%D0%B3%D1%80%D0%B0%D0%BD%D0%B8%D1%87%D0%B5%D0%BD%D0%BD%D1%8B%D0%BC%D0%B8+%D0%B2%D0%BE%D0%B7%D0%BC%D0%BE%D0%B6%D0%BD%D0%BE%D1%81%D1%82%D1%8F%D0%BC%D0%B8+%D0%B7%D0%B4%D0%BE%D1%80%D0%BE%D0%B2%D1%8C%D1%8F%22+&amp;sca_esv=0ee965d81246b17d&amp;rlz=1C1GCER_enRU1180RU1180&amp;sxsrf=AE3TifOu4uvotMhxag5Hf7L_WROnMTi-ag%3A1760685676015&amp;ei=bO7xaKhbxsnA8A-do5LxDA&amp;ved=0ahUKEwiowZ6i2aqQAxXGJBAIHZ2RJM4Q4dUDCBE&amp;uact=5&amp;oq=+%D0%A1%D0%BE%D1%87%D0%B8+%D0%9A%D1%80%D0%B0%D1%81%D0%BD%D0%BE%D0%B4%D0%B0%D1%80%D1%81%D0%BA%D0%BE%D0%B3%D0%BE+%D0%BA%D1%80%D0%B0%D1%8F+%22%D0%A4%D0%B8%D0%B7%D0%BA%D1%83%D0%BB%D1%8C%D1%82%D1%83%D1%80%D0%BD%D1%8B%D0%B9+%D1%86%D0%B5%D0%BD%D1%82%D1%80+%D0%B4%D0%BB%D1%8F+%D0%BB%D1%8E%D0%B4%D0%B5%D0%B9+%D1%81+%D0%BE%D0%B3%D1%80%D0%B0%D0%BD%D0%B8%D1%87%D0%B5%D0%BD%D0%BD%D1%8B%D0%BC%D0%B8+%D0%B2%D0%BE%D0%B7%D0%BC%D0%BE%D0%B6%D0%BD%D0%BE%D1%81%D1%82%D1%8F%D0%BC%D0%B8+%D0%B7%D0%B4%D0%BE%D1%80%D0%BE%D0%B2%D1%8C%D1%8F%22+&amp;gs_lp=Egxnd3Mtd2l6LXNlcnAitAEg0KHQvtGH0Lgg0JrRgNCw0YHQvdC-0LTQsNGA0YHQutC-0LPQviDQutGA0LDRjyAi0KTQuNC30LrRg9C70YzRgtGD0YDQvdGL0Lkg0YbQtdC90YLRgCDQtNC70Y8g0LvRjtC00LXQuSDRgSDQvtCz0YDQsNC90LjRh9C10L3QvdGL0LzQuCDQstC-0LfQvNC-0LbQvdC-0YHRgtGP0LzQuCDQt9C00L7RgNC-0LLRjNGPIiBIAFAAWABwAHgAkAEAmAEAoAEAqgEAuAEDyAEA-AEBmAIAoAIAmAMAkgcAoAcAsgcAuAcAwgcAyAcA&amp;sclient=gws-wiz-serp" TargetMode="External"/><Relationship Id="rId2" Type="http://schemas.openxmlformats.org/officeDocument/2006/relationships/hyperlink" Target="mailto:sportclubinv@govvrn.ru" TargetMode="External"/><Relationship Id="rId1" Type="http://schemas.openxmlformats.org/officeDocument/2006/relationships/hyperlink" Target="tel:%2B74732229056" TargetMode="External"/><Relationship Id="rId6" Type="http://schemas.openxmlformats.org/officeDocument/2006/relationships/hyperlink" Target="tel:+74967637276" TargetMode="External"/><Relationship Id="rId11" Type="http://schemas.openxmlformats.org/officeDocument/2006/relationships/hyperlink" Target="tel:+79211928237" TargetMode="External"/><Relationship Id="rId5" Type="http://schemas.openxmlformats.org/officeDocument/2006/relationships/hyperlink" Target="tel:89036408531;89653011115" TargetMode="External"/><Relationship Id="rId10" Type="http://schemas.openxmlformats.org/officeDocument/2006/relationships/hyperlink" Target="tel:+74967269408" TargetMode="External"/><Relationship Id="rId4" Type="http://schemas.openxmlformats.org/officeDocument/2006/relationships/hyperlink" Target="mailto:nahabino.lada@gmail.com" TargetMode="External"/><Relationship Id="rId9" Type="http://schemas.openxmlformats.org/officeDocument/2006/relationships/hyperlink" Target="tel:+74955715188" TargetMode="External"/><Relationship Id="rId1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fski@mail.ru" TargetMode="External"/><Relationship Id="rId13" Type="http://schemas.openxmlformats.org/officeDocument/2006/relationships/hyperlink" Target="mailto:cads74@inbox.ru" TargetMode="External"/><Relationship Id="rId3" Type="http://schemas.openxmlformats.org/officeDocument/2006/relationships/hyperlink" Target="tel:78212301674" TargetMode="External"/><Relationship Id="rId7" Type="http://schemas.openxmlformats.org/officeDocument/2006/relationships/hyperlink" Target="http://kubanparalimp.ru/index.php/pages/about-us" TargetMode="External"/><Relationship Id="rId12" Type="http://schemas.openxmlformats.org/officeDocument/2006/relationships/hyperlink" Target="mailto:zam@sportrodnik.ru" TargetMode="External"/><Relationship Id="rId2" Type="http://schemas.openxmlformats.org/officeDocument/2006/relationships/hyperlink" Target="https://vk.com/away.php?to=http%3A%2F%2Fsci.rkomi.ru%2F&amp;cc_key=" TargetMode="External"/><Relationship Id="rId1" Type="http://schemas.openxmlformats.org/officeDocument/2006/relationships/hyperlink" Target="mailto:mfks_csppcnvs@mosreg.ru" TargetMode="External"/><Relationship Id="rId6" Type="http://schemas.openxmlformats.org/officeDocument/2006/relationships/hyperlink" Target="tel:+78512266858" TargetMode="External"/><Relationship Id="rId11" Type="http://schemas.openxmlformats.org/officeDocument/2006/relationships/hyperlink" Target="tel:+73432885027" TargetMode="External"/><Relationship Id="rId5" Type="http://schemas.openxmlformats.org/officeDocument/2006/relationships/hyperlink" Target="mailto:gckaspiy@yandex.ru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tel:78463130658" TargetMode="External"/><Relationship Id="rId4" Type="http://schemas.openxmlformats.org/officeDocument/2006/relationships/hyperlink" Target="mailto:sci.rk@yandex.ru" TargetMode="External"/><Relationship Id="rId9" Type="http://schemas.openxmlformats.org/officeDocument/2006/relationships/hyperlink" Target="https://vk.com/away.php?to=https%3A%2F%2Fzafkas.samregion.ru%2F&amp;cc_key=" TargetMode="External"/><Relationship Id="rId14" Type="http://schemas.openxmlformats.org/officeDocument/2006/relationships/hyperlink" Target="mailto:hsvsmcente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62B6-F264-426E-A82A-494B3B50D7C4}">
  <dimension ref="A1:X335"/>
  <sheetViews>
    <sheetView zoomScale="90" zoomScaleNormal="90" workbookViewId="0">
      <pane ySplit="5" topLeftCell="A6" activePane="bottomLeft" state="frozen"/>
      <selection pane="bottomLeft" activeCell="S16" sqref="S16"/>
    </sheetView>
  </sheetViews>
  <sheetFormatPr defaultRowHeight="15" x14ac:dyDescent="0.25"/>
  <cols>
    <col min="2" max="2" width="20.28515625" customWidth="1"/>
    <col min="3" max="3" width="15.28515625" customWidth="1"/>
    <col min="4" max="4" width="14.85546875" customWidth="1"/>
    <col min="5" max="5" width="24" customWidth="1"/>
    <col min="6" max="6" width="36.85546875" customWidth="1"/>
    <col min="7" max="7" width="38.140625" customWidth="1"/>
    <col min="8" max="8" width="19.85546875" customWidth="1"/>
    <col min="9" max="10" width="18.28515625" customWidth="1"/>
    <col min="11" max="11" width="17.7109375" customWidth="1"/>
    <col min="12" max="12" width="16.85546875" customWidth="1"/>
    <col min="13" max="13" width="24.85546875" customWidth="1"/>
    <col min="14" max="14" width="15.28515625" customWidth="1"/>
    <col min="15" max="15" width="15.5703125" customWidth="1"/>
    <col min="16" max="17" width="27.42578125" customWidth="1"/>
    <col min="18" max="19" width="24.85546875" customWidth="1"/>
    <col min="20" max="20" width="27.28515625" customWidth="1"/>
    <col min="21" max="24" width="0" hidden="1" customWidth="1"/>
  </cols>
  <sheetData>
    <row r="1" spans="1:24" ht="18.75" x14ac:dyDescent="0.25">
      <c r="A1" s="110" t="s">
        <v>958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2"/>
      <c r="U1" s="25"/>
      <c r="V1" s="26"/>
      <c r="W1" s="26"/>
      <c r="X1" s="26"/>
    </row>
    <row r="2" spans="1:24" x14ac:dyDescent="0.25">
      <c r="A2" s="72" t="s">
        <v>0</v>
      </c>
      <c r="B2" s="87" t="s">
        <v>1</v>
      </c>
      <c r="C2" s="113" t="s">
        <v>8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P2" s="116" t="s">
        <v>9</v>
      </c>
      <c r="Q2" s="117"/>
      <c r="R2" s="118"/>
      <c r="S2" s="87" t="s">
        <v>32</v>
      </c>
      <c r="T2" s="119" t="s">
        <v>28</v>
      </c>
      <c r="U2" s="26"/>
      <c r="V2" s="26"/>
      <c r="W2" s="26"/>
      <c r="X2" s="26"/>
    </row>
    <row r="3" spans="1:24" x14ac:dyDescent="0.25">
      <c r="A3" s="73"/>
      <c r="B3" s="88"/>
      <c r="C3" s="87" t="s">
        <v>10</v>
      </c>
      <c r="D3" s="145" t="s">
        <v>2</v>
      </c>
      <c r="E3" s="123" t="s">
        <v>696</v>
      </c>
      <c r="F3" s="123"/>
      <c r="G3" s="123"/>
      <c r="H3" s="119" t="s">
        <v>15</v>
      </c>
      <c r="I3" s="116" t="s">
        <v>7</v>
      </c>
      <c r="J3" s="118"/>
      <c r="K3" s="91" t="s">
        <v>3</v>
      </c>
      <c r="L3" s="91"/>
      <c r="M3" s="91"/>
      <c r="N3" s="122" t="s">
        <v>22</v>
      </c>
      <c r="O3" s="122" t="s">
        <v>29</v>
      </c>
      <c r="P3" s="122" t="s">
        <v>11</v>
      </c>
      <c r="Q3" s="87" t="s">
        <v>30</v>
      </c>
      <c r="R3" s="87" t="s">
        <v>6</v>
      </c>
      <c r="S3" s="79"/>
      <c r="T3" s="120"/>
      <c r="U3" s="26"/>
      <c r="V3" s="26"/>
      <c r="W3" s="26"/>
      <c r="X3" s="26"/>
    </row>
    <row r="4" spans="1:24" ht="24" x14ac:dyDescent="0.25">
      <c r="A4" s="74"/>
      <c r="B4" s="89"/>
      <c r="C4" s="89"/>
      <c r="D4" s="146"/>
      <c r="E4" s="58" t="s">
        <v>697</v>
      </c>
      <c r="F4" s="59" t="s">
        <v>698</v>
      </c>
      <c r="G4" s="59" t="s">
        <v>699</v>
      </c>
      <c r="H4" s="121"/>
      <c r="I4" s="18" t="s">
        <v>12</v>
      </c>
      <c r="J4" s="20" t="s">
        <v>13</v>
      </c>
      <c r="K4" s="19" t="s">
        <v>14</v>
      </c>
      <c r="L4" s="21" t="s">
        <v>4</v>
      </c>
      <c r="M4" s="21" t="s">
        <v>5</v>
      </c>
      <c r="N4" s="122"/>
      <c r="O4" s="122"/>
      <c r="P4" s="122"/>
      <c r="Q4" s="89"/>
      <c r="R4" s="89"/>
      <c r="S4" s="80"/>
      <c r="T4" s="121"/>
      <c r="U4" s="26"/>
      <c r="V4" s="26"/>
      <c r="W4" s="26"/>
      <c r="X4" s="14" t="s">
        <v>27</v>
      </c>
    </row>
    <row r="5" spans="1:24" x14ac:dyDescent="0.25">
      <c r="A5" s="19">
        <v>1</v>
      </c>
      <c r="B5" s="21">
        <v>2</v>
      </c>
      <c r="C5" s="19">
        <v>3</v>
      </c>
      <c r="D5" s="54">
        <v>4</v>
      </c>
      <c r="E5" s="56">
        <v>5</v>
      </c>
      <c r="F5" s="20">
        <v>6</v>
      </c>
      <c r="G5" s="20">
        <v>7</v>
      </c>
      <c r="H5" s="61">
        <v>8</v>
      </c>
      <c r="I5" s="21">
        <v>9</v>
      </c>
      <c r="J5" s="19">
        <v>10</v>
      </c>
      <c r="K5" s="21">
        <v>11</v>
      </c>
      <c r="L5" s="19">
        <v>12</v>
      </c>
      <c r="M5" s="21">
        <v>13</v>
      </c>
      <c r="N5" s="19">
        <v>14</v>
      </c>
      <c r="O5" s="21">
        <v>15</v>
      </c>
      <c r="P5" s="19">
        <v>16</v>
      </c>
      <c r="Q5" s="21">
        <v>17</v>
      </c>
      <c r="R5" s="19">
        <v>18</v>
      </c>
      <c r="S5" s="21">
        <v>19</v>
      </c>
      <c r="T5" s="19">
        <v>20</v>
      </c>
      <c r="U5" s="26"/>
      <c r="V5" s="26"/>
      <c r="W5" s="26"/>
      <c r="X5" s="26"/>
    </row>
    <row r="6" spans="1:24" ht="18.75" x14ac:dyDescent="0.25">
      <c r="A6" s="162" t="s">
        <v>34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4"/>
      <c r="U6" s="26"/>
      <c r="V6" s="26"/>
      <c r="W6" s="26"/>
      <c r="X6" s="26"/>
    </row>
    <row r="7" spans="1:24" ht="84" x14ac:dyDescent="0.25">
      <c r="A7" s="72">
        <v>1</v>
      </c>
      <c r="B7" s="72" t="s">
        <v>79</v>
      </c>
      <c r="C7" s="72" t="s">
        <v>74</v>
      </c>
      <c r="D7" s="150" t="s">
        <v>75</v>
      </c>
      <c r="E7" s="153" t="s">
        <v>702</v>
      </c>
      <c r="F7" s="154" t="s">
        <v>701</v>
      </c>
      <c r="G7" s="154" t="s">
        <v>700</v>
      </c>
      <c r="H7" s="158" t="s">
        <v>16</v>
      </c>
      <c r="I7" s="75">
        <v>85.41</v>
      </c>
      <c r="J7" s="75">
        <v>93.19</v>
      </c>
      <c r="K7" s="75">
        <v>10427455</v>
      </c>
      <c r="L7" s="75">
        <v>3123326304</v>
      </c>
      <c r="M7" s="101">
        <v>1133123012483</v>
      </c>
      <c r="N7" s="75" t="s">
        <v>21</v>
      </c>
      <c r="O7" s="19">
        <v>219</v>
      </c>
      <c r="P7" s="19">
        <v>165</v>
      </c>
      <c r="Q7" s="19">
        <v>54</v>
      </c>
      <c r="R7" s="19"/>
      <c r="S7" s="19" t="s">
        <v>26</v>
      </c>
      <c r="T7" s="20" t="s">
        <v>76</v>
      </c>
      <c r="U7" s="26"/>
      <c r="V7" s="26"/>
      <c r="W7" s="26"/>
      <c r="X7" s="26"/>
    </row>
    <row r="8" spans="1:24" ht="36" x14ac:dyDescent="0.25">
      <c r="A8" s="73"/>
      <c r="B8" s="73"/>
      <c r="C8" s="73"/>
      <c r="D8" s="151"/>
      <c r="E8" s="153"/>
      <c r="F8" s="123"/>
      <c r="G8" s="123"/>
      <c r="H8" s="159"/>
      <c r="I8" s="76"/>
      <c r="J8" s="76"/>
      <c r="K8" s="76"/>
      <c r="L8" s="76"/>
      <c r="M8" s="102"/>
      <c r="N8" s="76"/>
      <c r="O8" s="19">
        <v>49</v>
      </c>
      <c r="P8" s="19">
        <v>28</v>
      </c>
      <c r="Q8" s="19">
        <v>21</v>
      </c>
      <c r="R8" s="19"/>
      <c r="S8" s="19" t="s">
        <v>24</v>
      </c>
      <c r="T8" s="20" t="s">
        <v>77</v>
      </c>
      <c r="U8" s="26" t="s">
        <v>16</v>
      </c>
      <c r="V8" s="26"/>
      <c r="W8" s="26" t="s">
        <v>21</v>
      </c>
      <c r="X8" s="26"/>
    </row>
    <row r="9" spans="1:24" ht="108" x14ac:dyDescent="0.25">
      <c r="A9" s="73"/>
      <c r="B9" s="73"/>
      <c r="C9" s="73"/>
      <c r="D9" s="151"/>
      <c r="E9" s="153"/>
      <c r="F9" s="123"/>
      <c r="G9" s="123"/>
      <c r="H9" s="159"/>
      <c r="I9" s="76"/>
      <c r="J9" s="76"/>
      <c r="K9" s="76"/>
      <c r="L9" s="76"/>
      <c r="M9" s="102"/>
      <c r="N9" s="76"/>
      <c r="O9" s="19">
        <v>241</v>
      </c>
      <c r="P9" s="19">
        <v>134</v>
      </c>
      <c r="Q9" s="19">
        <v>107</v>
      </c>
      <c r="R9" s="19"/>
      <c r="S9" s="20" t="s">
        <v>23</v>
      </c>
      <c r="T9" s="20" t="s">
        <v>614</v>
      </c>
      <c r="U9" s="26" t="s">
        <v>17</v>
      </c>
      <c r="V9" s="26"/>
      <c r="W9" s="26" t="s">
        <v>19</v>
      </c>
      <c r="X9" s="26"/>
    </row>
    <row r="10" spans="1:24" ht="36" x14ac:dyDescent="0.25">
      <c r="A10" s="74"/>
      <c r="B10" s="74"/>
      <c r="C10" s="74"/>
      <c r="D10" s="152"/>
      <c r="E10" s="153"/>
      <c r="F10" s="123"/>
      <c r="G10" s="123"/>
      <c r="H10" s="160"/>
      <c r="I10" s="77"/>
      <c r="J10" s="77"/>
      <c r="K10" s="77"/>
      <c r="L10" s="77"/>
      <c r="M10" s="103"/>
      <c r="N10" s="77"/>
      <c r="O10" s="19">
        <v>369</v>
      </c>
      <c r="P10" s="19">
        <v>71</v>
      </c>
      <c r="Q10" s="19">
        <v>298</v>
      </c>
      <c r="R10" s="19"/>
      <c r="S10" s="19" t="s">
        <v>31</v>
      </c>
      <c r="T10" s="20" t="s">
        <v>78</v>
      </c>
      <c r="U10" s="26"/>
      <c r="V10" s="26"/>
      <c r="W10" s="26" t="s">
        <v>20</v>
      </c>
      <c r="X10" s="26"/>
    </row>
    <row r="11" spans="1:24" ht="24" x14ac:dyDescent="0.25">
      <c r="A11" s="75">
        <v>2</v>
      </c>
      <c r="B11" s="75" t="s">
        <v>82</v>
      </c>
      <c r="C11" s="72" t="s">
        <v>615</v>
      </c>
      <c r="D11" s="150" t="s">
        <v>80</v>
      </c>
      <c r="E11" s="153" t="s">
        <v>704</v>
      </c>
      <c r="F11" s="154" t="s">
        <v>705</v>
      </c>
      <c r="G11" s="154" t="s">
        <v>703</v>
      </c>
      <c r="H11" s="155" t="s">
        <v>16</v>
      </c>
      <c r="I11" s="75" t="s">
        <v>81</v>
      </c>
      <c r="J11" s="75">
        <v>0</v>
      </c>
      <c r="K11" s="75">
        <v>1226893</v>
      </c>
      <c r="L11" s="75">
        <v>3257040402</v>
      </c>
      <c r="M11" s="101">
        <v>1163256054125</v>
      </c>
      <c r="N11" s="75" t="s">
        <v>21</v>
      </c>
      <c r="O11" s="75">
        <v>230</v>
      </c>
      <c r="P11" s="75">
        <v>201</v>
      </c>
      <c r="Q11" s="75">
        <v>29</v>
      </c>
      <c r="R11" s="75"/>
      <c r="S11" s="19" t="s">
        <v>26</v>
      </c>
      <c r="T11" s="20" t="s">
        <v>616</v>
      </c>
      <c r="U11" s="26"/>
      <c r="V11" s="26"/>
      <c r="W11" s="26" t="s">
        <v>18</v>
      </c>
      <c r="X11" s="26"/>
    </row>
    <row r="12" spans="1:24" ht="24" x14ac:dyDescent="0.25">
      <c r="A12" s="76"/>
      <c r="B12" s="76"/>
      <c r="C12" s="73"/>
      <c r="D12" s="151"/>
      <c r="E12" s="153"/>
      <c r="F12" s="123"/>
      <c r="G12" s="123"/>
      <c r="H12" s="156"/>
      <c r="I12" s="76"/>
      <c r="J12" s="76"/>
      <c r="K12" s="76"/>
      <c r="L12" s="76"/>
      <c r="M12" s="102"/>
      <c r="N12" s="76"/>
      <c r="O12" s="76"/>
      <c r="P12" s="76"/>
      <c r="Q12" s="76"/>
      <c r="R12" s="76"/>
      <c r="S12" s="19" t="s">
        <v>24</v>
      </c>
      <c r="T12" s="20" t="s">
        <v>83</v>
      </c>
      <c r="U12" s="26"/>
      <c r="V12" s="26"/>
      <c r="W12" s="26"/>
      <c r="X12" s="26"/>
    </row>
    <row r="13" spans="1:24" x14ac:dyDescent="0.25">
      <c r="A13" s="76"/>
      <c r="B13" s="76"/>
      <c r="C13" s="73"/>
      <c r="D13" s="151"/>
      <c r="E13" s="153"/>
      <c r="F13" s="123"/>
      <c r="G13" s="123"/>
      <c r="H13" s="156"/>
      <c r="I13" s="76"/>
      <c r="J13" s="76"/>
      <c r="K13" s="76"/>
      <c r="L13" s="76"/>
      <c r="M13" s="102"/>
      <c r="N13" s="76"/>
      <c r="O13" s="76"/>
      <c r="P13" s="76"/>
      <c r="Q13" s="76"/>
      <c r="R13" s="76"/>
      <c r="S13" s="19" t="s">
        <v>31</v>
      </c>
      <c r="T13" s="19" t="s">
        <v>84</v>
      </c>
      <c r="U13" s="26"/>
      <c r="V13" s="26"/>
      <c r="W13" s="26"/>
      <c r="X13" s="26"/>
    </row>
    <row r="14" spans="1:24" x14ac:dyDescent="0.25">
      <c r="A14" s="77"/>
      <c r="B14" s="77"/>
      <c r="C14" s="74"/>
      <c r="D14" s="152"/>
      <c r="E14" s="153"/>
      <c r="F14" s="123"/>
      <c r="G14" s="123"/>
      <c r="H14" s="157"/>
      <c r="I14" s="77"/>
      <c r="J14" s="77"/>
      <c r="K14" s="77"/>
      <c r="L14" s="77"/>
      <c r="M14" s="103"/>
      <c r="N14" s="77"/>
      <c r="O14" s="77"/>
      <c r="P14" s="77"/>
      <c r="Q14" s="77"/>
      <c r="R14" s="77"/>
      <c r="S14" s="20" t="s">
        <v>23</v>
      </c>
      <c r="T14" s="19" t="s">
        <v>617</v>
      </c>
      <c r="U14" s="26"/>
      <c r="V14" s="26"/>
      <c r="W14" s="26"/>
      <c r="X14" s="26"/>
    </row>
    <row r="15" spans="1:24" ht="156.75" thickBot="1" x14ac:dyDescent="0.3">
      <c r="A15" s="19">
        <v>3</v>
      </c>
      <c r="B15" s="20" t="s">
        <v>90</v>
      </c>
      <c r="C15" s="20" t="s">
        <v>618</v>
      </c>
      <c r="D15" s="49" t="s">
        <v>85</v>
      </c>
      <c r="E15" s="56" t="s">
        <v>708</v>
      </c>
      <c r="F15" s="57" t="s">
        <v>707</v>
      </c>
      <c r="G15" s="57" t="s">
        <v>706</v>
      </c>
      <c r="H15" s="61" t="s">
        <v>86</v>
      </c>
      <c r="I15" s="20" t="s">
        <v>87</v>
      </c>
      <c r="J15" s="20" t="s">
        <v>88</v>
      </c>
      <c r="K15" s="19">
        <v>59983819</v>
      </c>
      <c r="L15" s="19">
        <v>3327103585</v>
      </c>
      <c r="M15" s="24">
        <v>1033301800036</v>
      </c>
      <c r="N15" s="19" t="s">
        <v>21</v>
      </c>
      <c r="O15" s="19">
        <v>246</v>
      </c>
      <c r="P15" s="19">
        <v>246</v>
      </c>
      <c r="Q15" s="19"/>
      <c r="R15" s="19"/>
      <c r="S15" s="32" t="s">
        <v>26</v>
      </c>
      <c r="T15" s="20" t="s">
        <v>89</v>
      </c>
      <c r="U15" s="26"/>
      <c r="V15" s="26"/>
      <c r="W15" s="26"/>
      <c r="X15" s="26"/>
    </row>
    <row r="16" spans="1:24" ht="36" x14ac:dyDescent="0.25">
      <c r="A16" s="75">
        <v>4</v>
      </c>
      <c r="B16" s="87" t="s">
        <v>96</v>
      </c>
      <c r="C16" s="165" t="s">
        <v>91</v>
      </c>
      <c r="D16" s="167" t="s">
        <v>670</v>
      </c>
      <c r="E16" s="168" t="s">
        <v>709</v>
      </c>
      <c r="F16" s="168" t="s">
        <v>710</v>
      </c>
      <c r="G16" s="168" t="s">
        <v>711</v>
      </c>
      <c r="H16" s="158" t="s">
        <v>16</v>
      </c>
      <c r="I16" s="165" t="s">
        <v>92</v>
      </c>
      <c r="J16" s="75" t="s">
        <v>17</v>
      </c>
      <c r="K16" s="161">
        <v>51709317</v>
      </c>
      <c r="L16" s="161">
        <v>3666078855</v>
      </c>
      <c r="M16" s="166">
        <v>1033600012654</v>
      </c>
      <c r="N16" s="161" t="s">
        <v>21</v>
      </c>
      <c r="O16" s="78">
        <v>715</v>
      </c>
      <c r="P16" s="33">
        <v>340</v>
      </c>
      <c r="Q16" s="78"/>
      <c r="R16" s="75"/>
      <c r="S16" s="34" t="s">
        <v>31</v>
      </c>
      <c r="T16" s="35" t="s">
        <v>619</v>
      </c>
      <c r="U16" s="26"/>
      <c r="V16" s="26"/>
      <c r="W16" s="26"/>
      <c r="X16" s="26"/>
    </row>
    <row r="17" spans="1:24" ht="36" x14ac:dyDescent="0.25">
      <c r="A17" s="76"/>
      <c r="B17" s="73"/>
      <c r="C17" s="73"/>
      <c r="D17" s="151"/>
      <c r="E17" s="168"/>
      <c r="F17" s="168"/>
      <c r="G17" s="168"/>
      <c r="H17" s="159"/>
      <c r="I17" s="73"/>
      <c r="J17" s="76"/>
      <c r="K17" s="76"/>
      <c r="L17" s="76"/>
      <c r="M17" s="102"/>
      <c r="N17" s="76"/>
      <c r="O17" s="76"/>
      <c r="P17" s="19">
        <v>204</v>
      </c>
      <c r="Q17" s="76"/>
      <c r="R17" s="76"/>
      <c r="S17" s="19" t="s">
        <v>26</v>
      </c>
      <c r="T17" s="36" t="s">
        <v>93</v>
      </c>
      <c r="U17" s="26"/>
      <c r="V17" s="26"/>
      <c r="W17" s="26"/>
      <c r="X17" s="26"/>
    </row>
    <row r="18" spans="1:24" ht="24" x14ac:dyDescent="0.25">
      <c r="A18" s="76"/>
      <c r="B18" s="73"/>
      <c r="C18" s="73"/>
      <c r="D18" s="151"/>
      <c r="E18" s="168"/>
      <c r="F18" s="168"/>
      <c r="G18" s="168"/>
      <c r="H18" s="159"/>
      <c r="I18" s="73"/>
      <c r="J18" s="76"/>
      <c r="K18" s="76"/>
      <c r="L18" s="76"/>
      <c r="M18" s="102"/>
      <c r="N18" s="76"/>
      <c r="O18" s="76"/>
      <c r="P18" s="19">
        <v>97</v>
      </c>
      <c r="Q18" s="76"/>
      <c r="R18" s="76"/>
      <c r="S18" s="19" t="s">
        <v>24</v>
      </c>
      <c r="T18" s="36" t="s">
        <v>94</v>
      </c>
      <c r="U18" s="26"/>
      <c r="V18" s="26"/>
      <c r="W18" s="26"/>
      <c r="X18" s="26"/>
    </row>
    <row r="19" spans="1:24" ht="24" x14ac:dyDescent="0.25">
      <c r="A19" s="77"/>
      <c r="B19" s="74"/>
      <c r="C19" s="73"/>
      <c r="D19" s="151"/>
      <c r="E19" s="168"/>
      <c r="F19" s="168"/>
      <c r="G19" s="168"/>
      <c r="H19" s="160"/>
      <c r="I19" s="73"/>
      <c r="J19" s="77"/>
      <c r="K19" s="76"/>
      <c r="L19" s="76"/>
      <c r="M19" s="102"/>
      <c r="N19" s="76"/>
      <c r="O19" s="77"/>
      <c r="P19" s="15">
        <v>74</v>
      </c>
      <c r="Q19" s="77"/>
      <c r="R19" s="77"/>
      <c r="S19" s="16" t="s">
        <v>23</v>
      </c>
      <c r="T19" s="37" t="s">
        <v>95</v>
      </c>
      <c r="U19" s="26"/>
      <c r="V19" s="26"/>
      <c r="W19" s="26"/>
      <c r="X19" s="26"/>
    </row>
    <row r="20" spans="1:24" ht="24" x14ac:dyDescent="0.25">
      <c r="A20" s="75">
        <v>5</v>
      </c>
      <c r="B20" s="87" t="s">
        <v>105</v>
      </c>
      <c r="C20" s="87" t="s">
        <v>106</v>
      </c>
      <c r="D20" s="145" t="s">
        <v>107</v>
      </c>
      <c r="E20" s="168" t="s">
        <v>713</v>
      </c>
      <c r="F20" s="154" t="s">
        <v>712</v>
      </c>
      <c r="G20" s="154" t="s">
        <v>714</v>
      </c>
      <c r="H20" s="119" t="s">
        <v>16</v>
      </c>
      <c r="I20" s="87" t="s">
        <v>81</v>
      </c>
      <c r="J20" s="87" t="s">
        <v>108</v>
      </c>
      <c r="K20" s="87">
        <v>59832144</v>
      </c>
      <c r="L20" s="87">
        <v>7715363823</v>
      </c>
      <c r="M20" s="169" t="s">
        <v>109</v>
      </c>
      <c r="N20" s="87" t="s">
        <v>21</v>
      </c>
      <c r="O20" s="87">
        <f>P20+P21+P23+P25+P27+P28</f>
        <v>513</v>
      </c>
      <c r="P20" s="18">
        <v>166</v>
      </c>
      <c r="Q20" s="18"/>
      <c r="R20" s="18">
        <v>13</v>
      </c>
      <c r="S20" s="18" t="s">
        <v>23</v>
      </c>
      <c r="T20" s="18" t="s">
        <v>110</v>
      </c>
      <c r="U20" s="26"/>
      <c r="V20" s="26"/>
      <c r="W20" s="26"/>
      <c r="X20" s="26" t="s">
        <v>31</v>
      </c>
    </row>
    <row r="21" spans="1:24" x14ac:dyDescent="0.25">
      <c r="A21" s="76"/>
      <c r="B21" s="88"/>
      <c r="C21" s="88"/>
      <c r="D21" s="172"/>
      <c r="E21" s="168"/>
      <c r="F21" s="154"/>
      <c r="G21" s="123"/>
      <c r="H21" s="120"/>
      <c r="I21" s="88"/>
      <c r="J21" s="88"/>
      <c r="K21" s="88"/>
      <c r="L21" s="88"/>
      <c r="M21" s="170"/>
      <c r="N21" s="88"/>
      <c r="O21" s="88"/>
      <c r="P21" s="122">
        <v>33</v>
      </c>
      <c r="Q21" s="122"/>
      <c r="R21" s="122">
        <v>1</v>
      </c>
      <c r="S21" s="122" t="s">
        <v>31</v>
      </c>
      <c r="T21" s="122" t="s">
        <v>111</v>
      </c>
      <c r="U21" s="26"/>
      <c r="V21" s="26"/>
      <c r="W21" s="26"/>
      <c r="X21" s="26" t="s">
        <v>26</v>
      </c>
    </row>
    <row r="22" spans="1:24" x14ac:dyDescent="0.25">
      <c r="A22" s="76"/>
      <c r="B22" s="88"/>
      <c r="C22" s="88"/>
      <c r="D22" s="172"/>
      <c r="E22" s="168"/>
      <c r="F22" s="154"/>
      <c r="G22" s="123"/>
      <c r="H22" s="120"/>
      <c r="I22" s="88"/>
      <c r="J22" s="88"/>
      <c r="K22" s="88"/>
      <c r="L22" s="88"/>
      <c r="M22" s="170"/>
      <c r="N22" s="88"/>
      <c r="O22" s="88"/>
      <c r="P22" s="122"/>
      <c r="Q22" s="122"/>
      <c r="R22" s="122"/>
      <c r="S22" s="122" t="s">
        <v>31</v>
      </c>
      <c r="T22" s="122" t="s">
        <v>112</v>
      </c>
      <c r="U22" s="26"/>
      <c r="V22" s="26"/>
      <c r="W22" s="26"/>
      <c r="X22" s="26" t="s">
        <v>24</v>
      </c>
    </row>
    <row r="23" spans="1:24" x14ac:dyDescent="0.25">
      <c r="A23" s="76"/>
      <c r="B23" s="88"/>
      <c r="C23" s="88"/>
      <c r="D23" s="172"/>
      <c r="E23" s="168"/>
      <c r="F23" s="154"/>
      <c r="G23" s="123"/>
      <c r="H23" s="120"/>
      <c r="I23" s="88"/>
      <c r="J23" s="88"/>
      <c r="K23" s="88"/>
      <c r="L23" s="88"/>
      <c r="M23" s="170"/>
      <c r="N23" s="88"/>
      <c r="O23" s="88"/>
      <c r="P23" s="122">
        <v>154</v>
      </c>
      <c r="Q23" s="122"/>
      <c r="R23" s="122">
        <v>24</v>
      </c>
      <c r="S23" s="122" t="s">
        <v>26</v>
      </c>
      <c r="T23" s="122" t="s">
        <v>113</v>
      </c>
      <c r="U23" s="26"/>
      <c r="V23" s="26"/>
      <c r="W23" s="26"/>
      <c r="X23" s="26" t="s">
        <v>23</v>
      </c>
    </row>
    <row r="24" spans="1:24" x14ac:dyDescent="0.25">
      <c r="A24" s="76"/>
      <c r="B24" s="88"/>
      <c r="C24" s="88"/>
      <c r="D24" s="172"/>
      <c r="E24" s="168"/>
      <c r="F24" s="154"/>
      <c r="G24" s="123"/>
      <c r="H24" s="120"/>
      <c r="I24" s="88"/>
      <c r="J24" s="88"/>
      <c r="K24" s="88"/>
      <c r="L24" s="88"/>
      <c r="M24" s="170"/>
      <c r="N24" s="88"/>
      <c r="O24" s="88"/>
      <c r="P24" s="122"/>
      <c r="Q24" s="122"/>
      <c r="R24" s="122"/>
      <c r="S24" s="122" t="s">
        <v>26</v>
      </c>
      <c r="T24" s="122" t="s">
        <v>114</v>
      </c>
      <c r="U24" s="26"/>
      <c r="V24" s="26"/>
      <c r="W24" s="26"/>
      <c r="X24" s="26" t="s">
        <v>25</v>
      </c>
    </row>
    <row r="25" spans="1:24" x14ac:dyDescent="0.25">
      <c r="A25" s="76"/>
      <c r="B25" s="88"/>
      <c r="C25" s="88"/>
      <c r="D25" s="172"/>
      <c r="E25" s="168"/>
      <c r="F25" s="154"/>
      <c r="G25" s="123"/>
      <c r="H25" s="120"/>
      <c r="I25" s="88"/>
      <c r="J25" s="88"/>
      <c r="K25" s="88"/>
      <c r="L25" s="88"/>
      <c r="M25" s="170"/>
      <c r="N25" s="88"/>
      <c r="O25" s="88"/>
      <c r="P25" s="122">
        <v>124</v>
      </c>
      <c r="Q25" s="122"/>
      <c r="R25" s="122">
        <v>10</v>
      </c>
      <c r="S25" s="122" t="s">
        <v>24</v>
      </c>
      <c r="T25" s="122" t="s">
        <v>115</v>
      </c>
      <c r="U25" s="26"/>
      <c r="V25" s="26"/>
      <c r="W25" s="26"/>
      <c r="X25" s="26"/>
    </row>
    <row r="26" spans="1:24" x14ac:dyDescent="0.25">
      <c r="A26" s="76"/>
      <c r="B26" s="88"/>
      <c r="C26" s="88"/>
      <c r="D26" s="172"/>
      <c r="E26" s="168"/>
      <c r="F26" s="154"/>
      <c r="G26" s="123"/>
      <c r="H26" s="120"/>
      <c r="I26" s="88"/>
      <c r="J26" s="88"/>
      <c r="K26" s="88"/>
      <c r="L26" s="88"/>
      <c r="M26" s="170"/>
      <c r="N26" s="88"/>
      <c r="O26" s="88"/>
      <c r="P26" s="122"/>
      <c r="Q26" s="122"/>
      <c r="R26" s="122"/>
      <c r="S26" s="122" t="s">
        <v>24</v>
      </c>
      <c r="T26" s="122" t="s">
        <v>116</v>
      </c>
      <c r="U26" s="26"/>
      <c r="V26" s="26"/>
      <c r="W26" s="26"/>
      <c r="X26" s="26"/>
    </row>
    <row r="27" spans="1:24" x14ac:dyDescent="0.25">
      <c r="A27" s="76"/>
      <c r="B27" s="88"/>
      <c r="C27" s="88"/>
      <c r="D27" s="172"/>
      <c r="E27" s="168"/>
      <c r="F27" s="154"/>
      <c r="G27" s="123"/>
      <c r="H27" s="120"/>
      <c r="I27" s="88"/>
      <c r="J27" s="88"/>
      <c r="K27" s="88"/>
      <c r="L27" s="88"/>
      <c r="M27" s="170"/>
      <c r="N27" s="88"/>
      <c r="O27" s="88"/>
      <c r="P27" s="31">
        <v>18</v>
      </c>
      <c r="Q27" s="31"/>
      <c r="R27" s="31"/>
      <c r="S27" s="31" t="s">
        <v>25</v>
      </c>
      <c r="T27" s="31" t="s">
        <v>25</v>
      </c>
      <c r="U27" s="26"/>
      <c r="V27" s="26"/>
      <c r="W27" s="26"/>
      <c r="X27" s="26"/>
    </row>
    <row r="28" spans="1:24" x14ac:dyDescent="0.25">
      <c r="A28" s="77"/>
      <c r="B28" s="89"/>
      <c r="C28" s="89"/>
      <c r="D28" s="146"/>
      <c r="E28" s="168"/>
      <c r="F28" s="154"/>
      <c r="G28" s="123"/>
      <c r="H28" s="121"/>
      <c r="I28" s="89"/>
      <c r="J28" s="89"/>
      <c r="K28" s="89"/>
      <c r="L28" s="89"/>
      <c r="M28" s="171"/>
      <c r="N28" s="89"/>
      <c r="O28" s="89"/>
      <c r="P28" s="19">
        <v>18</v>
      </c>
      <c r="Q28" s="19"/>
      <c r="R28" s="19">
        <v>2</v>
      </c>
      <c r="S28" s="19" t="s">
        <v>117</v>
      </c>
      <c r="T28" s="19" t="s">
        <v>117</v>
      </c>
      <c r="U28" s="26"/>
      <c r="V28" s="26"/>
      <c r="W28" s="26"/>
      <c r="X28" s="26"/>
    </row>
    <row r="29" spans="1:24" ht="72" x14ac:dyDescent="0.25">
      <c r="A29" s="75">
        <v>6</v>
      </c>
      <c r="B29" s="75" t="s">
        <v>123</v>
      </c>
      <c r="C29" s="72" t="s">
        <v>620</v>
      </c>
      <c r="D29" s="150" t="s">
        <v>118</v>
      </c>
      <c r="E29" s="97" t="s">
        <v>715</v>
      </c>
      <c r="F29" s="97" t="s">
        <v>716</v>
      </c>
      <c r="G29" s="168" t="s">
        <v>717</v>
      </c>
      <c r="H29" s="158" t="s">
        <v>16</v>
      </c>
      <c r="I29" s="75" t="s">
        <v>81</v>
      </c>
      <c r="J29" s="75" t="s">
        <v>39</v>
      </c>
      <c r="K29" s="75">
        <v>10847223</v>
      </c>
      <c r="L29" s="75">
        <v>4029048355</v>
      </c>
      <c r="M29" s="101">
        <v>1134029000390</v>
      </c>
      <c r="N29" s="75" t="s">
        <v>21</v>
      </c>
      <c r="O29" s="75">
        <v>423</v>
      </c>
      <c r="P29" s="75">
        <v>309</v>
      </c>
      <c r="Q29" s="75">
        <v>114</v>
      </c>
      <c r="R29" s="75"/>
      <c r="S29" s="19" t="s">
        <v>26</v>
      </c>
      <c r="T29" s="20" t="s">
        <v>119</v>
      </c>
      <c r="U29" s="26"/>
      <c r="V29" s="26"/>
      <c r="W29" s="26"/>
      <c r="X29" s="26"/>
    </row>
    <row r="30" spans="1:24" ht="48" x14ac:dyDescent="0.25">
      <c r="A30" s="76"/>
      <c r="B30" s="76"/>
      <c r="C30" s="73"/>
      <c r="D30" s="151"/>
      <c r="E30" s="97"/>
      <c r="F30" s="97"/>
      <c r="G30" s="168"/>
      <c r="H30" s="159"/>
      <c r="I30" s="76"/>
      <c r="J30" s="76"/>
      <c r="K30" s="76"/>
      <c r="L30" s="76"/>
      <c r="M30" s="102"/>
      <c r="N30" s="76"/>
      <c r="O30" s="76"/>
      <c r="P30" s="76"/>
      <c r="Q30" s="76"/>
      <c r="R30" s="76"/>
      <c r="S30" s="19" t="s">
        <v>24</v>
      </c>
      <c r="T30" s="20" t="s">
        <v>120</v>
      </c>
      <c r="U30" s="26"/>
      <c r="V30" s="26"/>
      <c r="W30" s="26"/>
      <c r="X30" s="26"/>
    </row>
    <row r="31" spans="1:24" ht="36" x14ac:dyDescent="0.25">
      <c r="A31" s="76"/>
      <c r="B31" s="76"/>
      <c r="C31" s="73"/>
      <c r="D31" s="151"/>
      <c r="E31" s="97"/>
      <c r="F31" s="97"/>
      <c r="G31" s="168"/>
      <c r="H31" s="159"/>
      <c r="I31" s="76"/>
      <c r="J31" s="76"/>
      <c r="K31" s="76"/>
      <c r="L31" s="76"/>
      <c r="M31" s="102"/>
      <c r="N31" s="76"/>
      <c r="O31" s="76"/>
      <c r="P31" s="76"/>
      <c r="Q31" s="76"/>
      <c r="R31" s="76"/>
      <c r="S31" s="19" t="s">
        <v>23</v>
      </c>
      <c r="T31" s="20" t="s">
        <v>121</v>
      </c>
      <c r="U31" s="26"/>
      <c r="V31" s="26" t="s">
        <v>16</v>
      </c>
      <c r="W31" s="26"/>
      <c r="X31" s="26"/>
    </row>
    <row r="32" spans="1:24" ht="36" x14ac:dyDescent="0.25">
      <c r="A32" s="77"/>
      <c r="B32" s="77"/>
      <c r="C32" s="74"/>
      <c r="D32" s="152"/>
      <c r="E32" s="97"/>
      <c r="F32" s="97"/>
      <c r="G32" s="168"/>
      <c r="H32" s="160"/>
      <c r="I32" s="77"/>
      <c r="J32" s="77"/>
      <c r="K32" s="77"/>
      <c r="L32" s="77"/>
      <c r="M32" s="103"/>
      <c r="N32" s="77"/>
      <c r="O32" s="77"/>
      <c r="P32" s="77"/>
      <c r="Q32" s="77"/>
      <c r="R32" s="77"/>
      <c r="S32" s="19" t="s">
        <v>31</v>
      </c>
      <c r="T32" s="20" t="s">
        <v>122</v>
      </c>
      <c r="U32" s="26"/>
      <c r="V32" s="26" t="s">
        <v>17</v>
      </c>
      <c r="W32" s="26"/>
      <c r="X32" s="26"/>
    </row>
    <row r="33" spans="1:24" ht="72" x14ac:dyDescent="0.25">
      <c r="A33" s="75">
        <v>7</v>
      </c>
      <c r="B33" s="72" t="s">
        <v>600</v>
      </c>
      <c r="C33" s="72" t="s">
        <v>601</v>
      </c>
      <c r="D33" s="150" t="s">
        <v>602</v>
      </c>
      <c r="E33" s="97" t="s">
        <v>719</v>
      </c>
      <c r="F33" s="168" t="s">
        <v>718</v>
      </c>
      <c r="G33" s="154" t="s">
        <v>720</v>
      </c>
      <c r="H33" s="158" t="s">
        <v>16</v>
      </c>
      <c r="I33" s="72" t="s">
        <v>81</v>
      </c>
      <c r="J33" s="72" t="s">
        <v>603</v>
      </c>
      <c r="K33" s="75">
        <v>29829736</v>
      </c>
      <c r="L33" s="75">
        <v>4825096935</v>
      </c>
      <c r="M33" s="101">
        <v>1134825004621</v>
      </c>
      <c r="N33" s="75" t="s">
        <v>21</v>
      </c>
      <c r="O33" s="19">
        <v>152</v>
      </c>
      <c r="P33" s="19">
        <v>142</v>
      </c>
      <c r="Q33" s="19"/>
      <c r="R33" s="19">
        <v>10</v>
      </c>
      <c r="S33" s="20" t="s">
        <v>23</v>
      </c>
      <c r="T33" s="20" t="s">
        <v>604</v>
      </c>
      <c r="U33" s="26"/>
      <c r="V33" s="26"/>
      <c r="W33" s="26"/>
      <c r="X33" s="26"/>
    </row>
    <row r="34" spans="1:24" ht="60" x14ac:dyDescent="0.25">
      <c r="A34" s="76"/>
      <c r="B34" s="73"/>
      <c r="C34" s="73"/>
      <c r="D34" s="151"/>
      <c r="E34" s="97"/>
      <c r="F34" s="168"/>
      <c r="G34" s="123"/>
      <c r="H34" s="159"/>
      <c r="I34" s="73"/>
      <c r="J34" s="73"/>
      <c r="K34" s="76"/>
      <c r="L34" s="76"/>
      <c r="M34" s="102"/>
      <c r="N34" s="76"/>
      <c r="O34" s="19">
        <v>394</v>
      </c>
      <c r="P34" s="19">
        <v>204</v>
      </c>
      <c r="Q34" s="19"/>
      <c r="R34" s="19">
        <v>190</v>
      </c>
      <c r="S34" s="19" t="s">
        <v>31</v>
      </c>
      <c r="T34" s="20" t="s">
        <v>621</v>
      </c>
      <c r="U34" s="26"/>
      <c r="V34" s="26"/>
      <c r="W34" s="26"/>
      <c r="X34" s="26"/>
    </row>
    <row r="35" spans="1:24" ht="24" x14ac:dyDescent="0.25">
      <c r="A35" s="76"/>
      <c r="B35" s="73"/>
      <c r="C35" s="73"/>
      <c r="D35" s="151"/>
      <c r="E35" s="97"/>
      <c r="F35" s="168"/>
      <c r="G35" s="123"/>
      <c r="H35" s="159"/>
      <c r="I35" s="73"/>
      <c r="J35" s="73"/>
      <c r="K35" s="76"/>
      <c r="L35" s="76"/>
      <c r="M35" s="102"/>
      <c r="N35" s="76"/>
      <c r="O35" s="19">
        <v>70</v>
      </c>
      <c r="P35" s="19">
        <v>70</v>
      </c>
      <c r="Q35" s="19"/>
      <c r="R35" s="19"/>
      <c r="S35" s="19" t="s">
        <v>26</v>
      </c>
      <c r="T35" s="20" t="s">
        <v>605</v>
      </c>
      <c r="U35" s="26"/>
      <c r="V35" s="26"/>
      <c r="W35" s="26"/>
      <c r="X35" s="26"/>
    </row>
    <row r="36" spans="1:24" ht="36" x14ac:dyDescent="0.25">
      <c r="A36" s="77"/>
      <c r="B36" s="74"/>
      <c r="C36" s="74"/>
      <c r="D36" s="152"/>
      <c r="E36" s="97"/>
      <c r="F36" s="168"/>
      <c r="G36" s="123"/>
      <c r="H36" s="160"/>
      <c r="I36" s="74"/>
      <c r="J36" s="74"/>
      <c r="K36" s="77"/>
      <c r="L36" s="77"/>
      <c r="M36" s="103"/>
      <c r="N36" s="77"/>
      <c r="O36" s="19">
        <v>53</v>
      </c>
      <c r="P36" s="19">
        <v>53</v>
      </c>
      <c r="Q36" s="19"/>
      <c r="R36" s="19"/>
      <c r="S36" s="19" t="s">
        <v>24</v>
      </c>
      <c r="T36" s="20" t="s">
        <v>606</v>
      </c>
      <c r="U36" s="26"/>
      <c r="V36" s="26"/>
      <c r="W36" s="26"/>
      <c r="X36" s="26"/>
    </row>
    <row r="37" spans="1:24" ht="24" x14ac:dyDescent="0.25">
      <c r="A37" s="75">
        <v>8</v>
      </c>
      <c r="B37" s="72" t="s">
        <v>35</v>
      </c>
      <c r="C37" s="72" t="s">
        <v>139</v>
      </c>
      <c r="D37" s="150" t="s">
        <v>132</v>
      </c>
      <c r="E37" s="97" t="s">
        <v>723</v>
      </c>
      <c r="F37" s="168" t="s">
        <v>722</v>
      </c>
      <c r="G37" s="97" t="s">
        <v>721</v>
      </c>
      <c r="H37" s="155" t="s">
        <v>16</v>
      </c>
      <c r="I37" s="72" t="s">
        <v>81</v>
      </c>
      <c r="J37" s="72" t="s">
        <v>133</v>
      </c>
      <c r="K37" s="72">
        <v>1427491</v>
      </c>
      <c r="L37" s="72">
        <v>5018180610</v>
      </c>
      <c r="M37" s="127" t="s">
        <v>134</v>
      </c>
      <c r="N37" s="72" t="s">
        <v>21</v>
      </c>
      <c r="O37" s="72">
        <v>326</v>
      </c>
      <c r="P37" s="18">
        <v>53</v>
      </c>
      <c r="Q37" s="18">
        <v>11</v>
      </c>
      <c r="R37" s="18">
        <v>0</v>
      </c>
      <c r="S37" s="18" t="s">
        <v>31</v>
      </c>
      <c r="T37" s="18" t="s">
        <v>135</v>
      </c>
      <c r="U37" s="26"/>
      <c r="V37" s="26"/>
      <c r="W37" s="26"/>
      <c r="X37" s="26"/>
    </row>
    <row r="38" spans="1:24" ht="24" x14ac:dyDescent="0.25">
      <c r="A38" s="76"/>
      <c r="B38" s="73"/>
      <c r="C38" s="73"/>
      <c r="D38" s="151"/>
      <c r="E38" s="97"/>
      <c r="F38" s="97"/>
      <c r="G38" s="97"/>
      <c r="H38" s="156"/>
      <c r="I38" s="73"/>
      <c r="J38" s="73"/>
      <c r="K38" s="73"/>
      <c r="L38" s="73"/>
      <c r="M38" s="128"/>
      <c r="N38" s="73"/>
      <c r="O38" s="73"/>
      <c r="P38" s="18">
        <v>62</v>
      </c>
      <c r="Q38" s="18">
        <v>17</v>
      </c>
      <c r="R38" s="18">
        <v>31</v>
      </c>
      <c r="S38" s="18" t="s">
        <v>23</v>
      </c>
      <c r="T38" s="18" t="s">
        <v>136</v>
      </c>
      <c r="U38" s="26"/>
      <c r="V38" s="26"/>
      <c r="W38" s="26"/>
      <c r="X38" s="26"/>
    </row>
    <row r="39" spans="1:24" ht="24" x14ac:dyDescent="0.25">
      <c r="A39" s="76"/>
      <c r="B39" s="73"/>
      <c r="C39" s="73"/>
      <c r="D39" s="151"/>
      <c r="E39" s="97"/>
      <c r="F39" s="97"/>
      <c r="G39" s="97"/>
      <c r="H39" s="156"/>
      <c r="I39" s="73"/>
      <c r="J39" s="73"/>
      <c r="K39" s="73"/>
      <c r="L39" s="73"/>
      <c r="M39" s="128"/>
      <c r="N39" s="73"/>
      <c r="O39" s="73"/>
      <c r="P39" s="18">
        <v>84</v>
      </c>
      <c r="Q39" s="18">
        <v>0</v>
      </c>
      <c r="R39" s="18">
        <v>0</v>
      </c>
      <c r="S39" s="18" t="s">
        <v>24</v>
      </c>
      <c r="T39" s="18" t="s">
        <v>137</v>
      </c>
      <c r="U39" s="26"/>
      <c r="V39" s="26"/>
      <c r="W39" s="26"/>
      <c r="X39" s="26"/>
    </row>
    <row r="40" spans="1:24" ht="24" x14ac:dyDescent="0.25">
      <c r="A40" s="77"/>
      <c r="B40" s="74"/>
      <c r="C40" s="74"/>
      <c r="D40" s="152"/>
      <c r="E40" s="97"/>
      <c r="F40" s="97"/>
      <c r="G40" s="97"/>
      <c r="H40" s="157"/>
      <c r="I40" s="74"/>
      <c r="J40" s="74"/>
      <c r="K40" s="74"/>
      <c r="L40" s="74"/>
      <c r="M40" s="129"/>
      <c r="N40" s="74"/>
      <c r="O40" s="74"/>
      <c r="P40" s="18">
        <v>68</v>
      </c>
      <c r="Q40" s="18">
        <v>0</v>
      </c>
      <c r="R40" s="18">
        <v>0</v>
      </c>
      <c r="S40" s="18" t="s">
        <v>26</v>
      </c>
      <c r="T40" s="18" t="s">
        <v>138</v>
      </c>
      <c r="U40" s="26"/>
      <c r="V40" s="26"/>
      <c r="W40" s="26"/>
      <c r="X40" s="26"/>
    </row>
    <row r="41" spans="1:24" x14ac:dyDescent="0.25">
      <c r="A41" s="97">
        <v>9</v>
      </c>
      <c r="B41" s="72" t="s">
        <v>35</v>
      </c>
      <c r="C41" s="72" t="s">
        <v>688</v>
      </c>
      <c r="D41" s="150" t="s">
        <v>174</v>
      </c>
      <c r="E41" s="173" t="s">
        <v>726</v>
      </c>
      <c r="F41" s="168" t="s">
        <v>725</v>
      </c>
      <c r="G41" s="153" t="s">
        <v>724</v>
      </c>
      <c r="H41" s="158" t="s">
        <v>16</v>
      </c>
      <c r="I41" s="72" t="s">
        <v>81</v>
      </c>
      <c r="J41" s="72" t="s">
        <v>39</v>
      </c>
      <c r="K41" s="72">
        <v>51937116</v>
      </c>
      <c r="L41" s="72">
        <v>5050030810</v>
      </c>
      <c r="M41" s="127">
        <v>1025006522111</v>
      </c>
      <c r="N41" s="72" t="s">
        <v>21</v>
      </c>
      <c r="O41" s="72">
        <v>147</v>
      </c>
      <c r="P41" s="20">
        <v>9</v>
      </c>
      <c r="Q41" s="20">
        <v>0</v>
      </c>
      <c r="R41" s="20">
        <v>0</v>
      </c>
      <c r="S41" s="72" t="s">
        <v>23</v>
      </c>
      <c r="T41" s="20" t="s">
        <v>175</v>
      </c>
      <c r="U41" s="26"/>
      <c r="V41" s="26"/>
      <c r="W41" s="26"/>
      <c r="X41" s="26"/>
    </row>
    <row r="42" spans="1:24" x14ac:dyDescent="0.25">
      <c r="A42" s="97"/>
      <c r="B42" s="73"/>
      <c r="C42" s="73"/>
      <c r="D42" s="151"/>
      <c r="E42" s="173"/>
      <c r="F42" s="168"/>
      <c r="G42" s="153"/>
      <c r="H42" s="159"/>
      <c r="I42" s="73"/>
      <c r="J42" s="73"/>
      <c r="K42" s="73"/>
      <c r="L42" s="73"/>
      <c r="M42" s="128"/>
      <c r="N42" s="73"/>
      <c r="O42" s="73"/>
      <c r="P42" s="20">
        <v>9</v>
      </c>
      <c r="Q42" s="20">
        <v>0</v>
      </c>
      <c r="R42" s="20">
        <v>0</v>
      </c>
      <c r="S42" s="73"/>
      <c r="T42" s="20" t="s">
        <v>116</v>
      </c>
      <c r="U42" s="26"/>
      <c r="V42" s="26"/>
      <c r="W42" s="26"/>
      <c r="X42" s="26"/>
    </row>
    <row r="43" spans="1:24" x14ac:dyDescent="0.25">
      <c r="A43" s="97"/>
      <c r="B43" s="73"/>
      <c r="C43" s="73"/>
      <c r="D43" s="151"/>
      <c r="E43" s="173"/>
      <c r="F43" s="168"/>
      <c r="G43" s="153"/>
      <c r="H43" s="159"/>
      <c r="I43" s="73"/>
      <c r="J43" s="73"/>
      <c r="K43" s="73"/>
      <c r="L43" s="73"/>
      <c r="M43" s="128"/>
      <c r="N43" s="73"/>
      <c r="O43" s="73"/>
      <c r="P43" s="20">
        <v>3</v>
      </c>
      <c r="Q43" s="20">
        <v>0</v>
      </c>
      <c r="R43" s="20">
        <v>0</v>
      </c>
      <c r="S43" s="73"/>
      <c r="T43" s="20" t="s">
        <v>176</v>
      </c>
      <c r="U43" s="26"/>
      <c r="V43" s="26"/>
      <c r="W43" s="26"/>
      <c r="X43" s="26"/>
    </row>
    <row r="44" spans="1:24" x14ac:dyDescent="0.25">
      <c r="A44" s="97"/>
      <c r="B44" s="73"/>
      <c r="C44" s="73"/>
      <c r="D44" s="151"/>
      <c r="E44" s="173"/>
      <c r="F44" s="168"/>
      <c r="G44" s="153"/>
      <c r="H44" s="159"/>
      <c r="I44" s="73"/>
      <c r="J44" s="73"/>
      <c r="K44" s="73"/>
      <c r="L44" s="73"/>
      <c r="M44" s="128"/>
      <c r="N44" s="73"/>
      <c r="O44" s="73"/>
      <c r="P44" s="20">
        <v>5</v>
      </c>
      <c r="Q44" s="20">
        <v>0</v>
      </c>
      <c r="R44" s="20">
        <v>0</v>
      </c>
      <c r="S44" s="74"/>
      <c r="T44" s="20" t="s">
        <v>177</v>
      </c>
      <c r="U44" s="26"/>
      <c r="V44" s="26"/>
      <c r="W44" s="26"/>
      <c r="X44" s="26"/>
    </row>
    <row r="45" spans="1:24" x14ac:dyDescent="0.25">
      <c r="A45" s="97"/>
      <c r="B45" s="73"/>
      <c r="C45" s="73"/>
      <c r="D45" s="151"/>
      <c r="E45" s="173"/>
      <c r="F45" s="168"/>
      <c r="G45" s="153"/>
      <c r="H45" s="159"/>
      <c r="I45" s="73"/>
      <c r="J45" s="73"/>
      <c r="K45" s="73"/>
      <c r="L45" s="73"/>
      <c r="M45" s="128"/>
      <c r="N45" s="73"/>
      <c r="O45" s="73"/>
      <c r="P45" s="20">
        <v>5</v>
      </c>
      <c r="Q45" s="20">
        <v>0</v>
      </c>
      <c r="R45" s="20">
        <v>0</v>
      </c>
      <c r="S45" s="72" t="s">
        <v>24</v>
      </c>
      <c r="T45" s="20" t="s">
        <v>41</v>
      </c>
      <c r="U45" s="26"/>
      <c r="V45" s="26"/>
      <c r="W45" s="26"/>
      <c r="X45" s="26"/>
    </row>
    <row r="46" spans="1:24" x14ac:dyDescent="0.25">
      <c r="A46" s="97"/>
      <c r="B46" s="73"/>
      <c r="C46" s="73"/>
      <c r="D46" s="151"/>
      <c r="E46" s="173"/>
      <c r="F46" s="168"/>
      <c r="G46" s="153"/>
      <c r="H46" s="159"/>
      <c r="I46" s="73"/>
      <c r="J46" s="73"/>
      <c r="K46" s="73"/>
      <c r="L46" s="73"/>
      <c r="M46" s="128"/>
      <c r="N46" s="73"/>
      <c r="O46" s="73"/>
      <c r="P46" s="20">
        <v>6</v>
      </c>
      <c r="Q46" s="20">
        <v>0</v>
      </c>
      <c r="R46" s="20">
        <v>0</v>
      </c>
      <c r="S46" s="74"/>
      <c r="T46" s="20" t="s">
        <v>178</v>
      </c>
      <c r="U46" s="26"/>
      <c r="V46" s="26"/>
      <c r="W46" s="26"/>
      <c r="X46" s="26"/>
    </row>
    <row r="47" spans="1:24" x14ac:dyDescent="0.25">
      <c r="A47" s="97"/>
      <c r="B47" s="73"/>
      <c r="C47" s="73"/>
      <c r="D47" s="151"/>
      <c r="E47" s="173"/>
      <c r="F47" s="168"/>
      <c r="G47" s="153"/>
      <c r="H47" s="159"/>
      <c r="I47" s="73"/>
      <c r="J47" s="73"/>
      <c r="K47" s="73"/>
      <c r="L47" s="73"/>
      <c r="M47" s="128"/>
      <c r="N47" s="73"/>
      <c r="O47" s="73"/>
      <c r="P47" s="20">
        <v>14</v>
      </c>
      <c r="Q47" s="20">
        <v>0</v>
      </c>
      <c r="R47" s="20">
        <v>0</v>
      </c>
      <c r="S47" s="72" t="s">
        <v>31</v>
      </c>
      <c r="T47" s="20" t="s">
        <v>104</v>
      </c>
      <c r="U47" s="26"/>
      <c r="V47" s="26"/>
      <c r="W47" s="26"/>
      <c r="X47" s="26"/>
    </row>
    <row r="48" spans="1:24" x14ac:dyDescent="0.25">
      <c r="A48" s="97"/>
      <c r="B48" s="73"/>
      <c r="C48" s="73"/>
      <c r="D48" s="151"/>
      <c r="E48" s="173"/>
      <c r="F48" s="168"/>
      <c r="G48" s="153"/>
      <c r="H48" s="159"/>
      <c r="I48" s="73"/>
      <c r="J48" s="73"/>
      <c r="K48" s="73"/>
      <c r="L48" s="73"/>
      <c r="M48" s="128"/>
      <c r="N48" s="73"/>
      <c r="O48" s="73"/>
      <c r="P48" s="20">
        <v>8</v>
      </c>
      <c r="Q48" s="20">
        <v>0</v>
      </c>
      <c r="R48" s="20">
        <v>0</v>
      </c>
      <c r="S48" s="74"/>
      <c r="T48" s="20" t="s">
        <v>116</v>
      </c>
      <c r="U48" s="26"/>
      <c r="V48" s="26"/>
      <c r="W48" s="26"/>
      <c r="X48" s="26"/>
    </row>
    <row r="49" spans="1:24" x14ac:dyDescent="0.25">
      <c r="A49" s="97"/>
      <c r="B49" s="73"/>
      <c r="C49" s="73"/>
      <c r="D49" s="151"/>
      <c r="E49" s="173"/>
      <c r="F49" s="168"/>
      <c r="G49" s="153"/>
      <c r="H49" s="160"/>
      <c r="I49" s="73"/>
      <c r="J49" s="73"/>
      <c r="K49" s="73"/>
      <c r="L49" s="73"/>
      <c r="M49" s="128"/>
      <c r="N49" s="73"/>
      <c r="O49" s="73"/>
      <c r="P49" s="20">
        <v>17</v>
      </c>
      <c r="Q49" s="20">
        <v>0</v>
      </c>
      <c r="R49" s="20">
        <v>0</v>
      </c>
      <c r="S49" s="20" t="s">
        <v>25</v>
      </c>
      <c r="T49" s="20" t="s">
        <v>25</v>
      </c>
      <c r="U49" s="26"/>
      <c r="V49" s="26"/>
      <c r="W49" s="26"/>
      <c r="X49" s="26"/>
    </row>
    <row r="50" spans="1:24" x14ac:dyDescent="0.25">
      <c r="A50" s="97"/>
      <c r="B50" s="73"/>
      <c r="C50" s="73"/>
      <c r="D50" s="151"/>
      <c r="E50" s="173"/>
      <c r="F50" s="168"/>
      <c r="G50" s="153"/>
      <c r="H50" s="158" t="s">
        <v>17</v>
      </c>
      <c r="I50" s="73"/>
      <c r="J50" s="73"/>
      <c r="K50" s="73"/>
      <c r="L50" s="73"/>
      <c r="M50" s="128"/>
      <c r="N50" s="73"/>
      <c r="O50" s="73"/>
      <c r="P50" s="20">
        <v>0</v>
      </c>
      <c r="Q50" s="20">
        <v>0</v>
      </c>
      <c r="R50" s="20">
        <v>7</v>
      </c>
      <c r="S50" s="20" t="s">
        <v>31</v>
      </c>
      <c r="T50" s="20" t="s">
        <v>158</v>
      </c>
      <c r="U50" s="26"/>
      <c r="V50" s="26"/>
      <c r="W50" s="26"/>
      <c r="X50" s="26"/>
    </row>
    <row r="51" spans="1:24" x14ac:dyDescent="0.25">
      <c r="A51" s="97"/>
      <c r="B51" s="73"/>
      <c r="C51" s="73"/>
      <c r="D51" s="151"/>
      <c r="E51" s="173"/>
      <c r="F51" s="168"/>
      <c r="G51" s="153"/>
      <c r="H51" s="159"/>
      <c r="I51" s="73"/>
      <c r="J51" s="73"/>
      <c r="K51" s="73"/>
      <c r="L51" s="73"/>
      <c r="M51" s="128"/>
      <c r="N51" s="73"/>
      <c r="O51" s="73"/>
      <c r="P51" s="20">
        <v>0</v>
      </c>
      <c r="Q51" s="20">
        <v>0</v>
      </c>
      <c r="R51" s="20">
        <v>8</v>
      </c>
      <c r="S51" s="20" t="s">
        <v>31</v>
      </c>
      <c r="T51" s="72" t="s">
        <v>41</v>
      </c>
      <c r="U51" s="26"/>
      <c r="V51" s="26"/>
      <c r="W51" s="26"/>
      <c r="X51" s="26"/>
    </row>
    <row r="52" spans="1:24" x14ac:dyDescent="0.25">
      <c r="A52" s="97"/>
      <c r="B52" s="73"/>
      <c r="C52" s="73"/>
      <c r="D52" s="151"/>
      <c r="E52" s="173"/>
      <c r="F52" s="168"/>
      <c r="G52" s="153"/>
      <c r="H52" s="159"/>
      <c r="I52" s="73"/>
      <c r="J52" s="73"/>
      <c r="K52" s="73"/>
      <c r="L52" s="73"/>
      <c r="M52" s="128"/>
      <c r="N52" s="73"/>
      <c r="O52" s="73"/>
      <c r="P52" s="20">
        <v>0</v>
      </c>
      <c r="Q52" s="20">
        <v>0</v>
      </c>
      <c r="R52" s="20">
        <v>1</v>
      </c>
      <c r="S52" s="20" t="s">
        <v>23</v>
      </c>
      <c r="T52" s="74"/>
      <c r="U52" s="26"/>
      <c r="V52" s="26"/>
      <c r="W52" s="26"/>
      <c r="X52" s="26"/>
    </row>
    <row r="53" spans="1:24" x14ac:dyDescent="0.25">
      <c r="A53" s="97"/>
      <c r="B53" s="73"/>
      <c r="C53" s="73"/>
      <c r="D53" s="151"/>
      <c r="E53" s="173"/>
      <c r="F53" s="168"/>
      <c r="G53" s="153"/>
      <c r="H53" s="159"/>
      <c r="I53" s="73"/>
      <c r="J53" s="73"/>
      <c r="K53" s="73"/>
      <c r="L53" s="73"/>
      <c r="M53" s="128"/>
      <c r="N53" s="73"/>
      <c r="O53" s="73"/>
      <c r="P53" s="20">
        <v>0</v>
      </c>
      <c r="Q53" s="20">
        <v>0</v>
      </c>
      <c r="R53" s="20">
        <v>9</v>
      </c>
      <c r="S53" s="20" t="s">
        <v>23</v>
      </c>
      <c r="T53" s="72" t="s">
        <v>104</v>
      </c>
      <c r="U53" s="26"/>
      <c r="V53" s="26"/>
      <c r="W53" s="26"/>
      <c r="X53" s="26"/>
    </row>
    <row r="54" spans="1:24" x14ac:dyDescent="0.25">
      <c r="A54" s="97"/>
      <c r="B54" s="73"/>
      <c r="C54" s="73"/>
      <c r="D54" s="151"/>
      <c r="E54" s="173"/>
      <c r="F54" s="168"/>
      <c r="G54" s="153"/>
      <c r="H54" s="159"/>
      <c r="I54" s="73"/>
      <c r="J54" s="73"/>
      <c r="K54" s="73"/>
      <c r="L54" s="73"/>
      <c r="M54" s="128"/>
      <c r="N54" s="73"/>
      <c r="O54" s="73"/>
      <c r="P54" s="20">
        <v>0</v>
      </c>
      <c r="Q54" s="20">
        <v>0</v>
      </c>
      <c r="R54" s="20">
        <v>2</v>
      </c>
      <c r="S54" s="20" t="s">
        <v>31</v>
      </c>
      <c r="T54" s="73"/>
      <c r="U54" s="26"/>
      <c r="V54" s="26"/>
      <c r="W54" s="26"/>
      <c r="X54" s="26"/>
    </row>
    <row r="55" spans="1:24" x14ac:dyDescent="0.25">
      <c r="A55" s="97"/>
      <c r="B55" s="73"/>
      <c r="C55" s="73"/>
      <c r="D55" s="151"/>
      <c r="E55" s="173"/>
      <c r="F55" s="168"/>
      <c r="G55" s="153"/>
      <c r="H55" s="159"/>
      <c r="I55" s="73"/>
      <c r="J55" s="73"/>
      <c r="K55" s="73"/>
      <c r="L55" s="73"/>
      <c r="M55" s="128"/>
      <c r="N55" s="73"/>
      <c r="O55" s="73"/>
      <c r="P55" s="20">
        <v>0</v>
      </c>
      <c r="Q55" s="20">
        <v>0</v>
      </c>
      <c r="R55" s="20">
        <v>1</v>
      </c>
      <c r="S55" s="20" t="s">
        <v>26</v>
      </c>
      <c r="T55" s="74"/>
      <c r="U55" s="26"/>
      <c r="V55" s="26"/>
      <c r="W55" s="26"/>
      <c r="X55" s="26"/>
    </row>
    <row r="56" spans="1:24" x14ac:dyDescent="0.25">
      <c r="A56" s="97"/>
      <c r="B56" s="73"/>
      <c r="C56" s="73"/>
      <c r="D56" s="151"/>
      <c r="E56" s="173"/>
      <c r="F56" s="168"/>
      <c r="G56" s="153"/>
      <c r="H56" s="159"/>
      <c r="I56" s="73"/>
      <c r="J56" s="73"/>
      <c r="K56" s="73"/>
      <c r="L56" s="73"/>
      <c r="M56" s="128"/>
      <c r="N56" s="73"/>
      <c r="O56" s="73"/>
      <c r="P56" s="20">
        <v>0</v>
      </c>
      <c r="Q56" s="20">
        <v>0</v>
      </c>
      <c r="R56" s="20">
        <v>4</v>
      </c>
      <c r="S56" s="20" t="s">
        <v>23</v>
      </c>
      <c r="T56" s="72" t="s">
        <v>158</v>
      </c>
      <c r="U56" s="26"/>
      <c r="V56" s="26"/>
      <c r="W56" s="26"/>
      <c r="X56" s="26"/>
    </row>
    <row r="57" spans="1:24" x14ac:dyDescent="0.25">
      <c r="A57" s="97"/>
      <c r="B57" s="73"/>
      <c r="C57" s="73"/>
      <c r="D57" s="151"/>
      <c r="E57" s="173"/>
      <c r="F57" s="168"/>
      <c r="G57" s="153"/>
      <c r="H57" s="159"/>
      <c r="I57" s="73"/>
      <c r="J57" s="73"/>
      <c r="K57" s="73"/>
      <c r="L57" s="73"/>
      <c r="M57" s="128"/>
      <c r="N57" s="73"/>
      <c r="O57" s="73"/>
      <c r="P57" s="20">
        <v>0</v>
      </c>
      <c r="Q57" s="20">
        <v>0</v>
      </c>
      <c r="R57" s="20">
        <v>2</v>
      </c>
      <c r="S57" s="20" t="s">
        <v>26</v>
      </c>
      <c r="T57" s="73"/>
      <c r="U57" s="26"/>
      <c r="V57" s="26"/>
      <c r="W57" s="26"/>
      <c r="X57" s="26"/>
    </row>
    <row r="58" spans="1:24" x14ac:dyDescent="0.25">
      <c r="A58" s="97"/>
      <c r="B58" s="73"/>
      <c r="C58" s="73"/>
      <c r="D58" s="151"/>
      <c r="E58" s="173"/>
      <c r="F58" s="168"/>
      <c r="G58" s="153"/>
      <c r="H58" s="159"/>
      <c r="I58" s="73"/>
      <c r="J58" s="73"/>
      <c r="K58" s="73"/>
      <c r="L58" s="73"/>
      <c r="M58" s="128"/>
      <c r="N58" s="73"/>
      <c r="O58" s="73"/>
      <c r="P58" s="20">
        <v>0</v>
      </c>
      <c r="Q58" s="20">
        <v>0</v>
      </c>
      <c r="R58" s="20">
        <v>1</v>
      </c>
      <c r="S58" s="20" t="s">
        <v>31</v>
      </c>
      <c r="T58" s="74"/>
      <c r="U58" s="26"/>
      <c r="V58" s="26"/>
      <c r="W58" s="26"/>
      <c r="X58" s="26"/>
    </row>
    <row r="59" spans="1:24" x14ac:dyDescent="0.25">
      <c r="A59" s="97"/>
      <c r="B59" s="73"/>
      <c r="C59" s="73"/>
      <c r="D59" s="151"/>
      <c r="E59" s="173"/>
      <c r="F59" s="168"/>
      <c r="G59" s="153"/>
      <c r="H59" s="159"/>
      <c r="I59" s="73"/>
      <c r="J59" s="73"/>
      <c r="K59" s="73"/>
      <c r="L59" s="73"/>
      <c r="M59" s="128"/>
      <c r="N59" s="73"/>
      <c r="O59" s="73"/>
      <c r="P59" s="20">
        <v>0</v>
      </c>
      <c r="Q59" s="20">
        <v>0</v>
      </c>
      <c r="R59" s="20">
        <v>14</v>
      </c>
      <c r="S59" s="20" t="s">
        <v>31</v>
      </c>
      <c r="T59" s="20" t="s">
        <v>41</v>
      </c>
      <c r="U59" s="26"/>
      <c r="V59" s="26"/>
      <c r="W59" s="26"/>
      <c r="X59" s="26"/>
    </row>
    <row r="60" spans="1:24" x14ac:dyDescent="0.25">
      <c r="A60" s="97"/>
      <c r="B60" s="73"/>
      <c r="C60" s="73"/>
      <c r="D60" s="151"/>
      <c r="E60" s="173"/>
      <c r="F60" s="168"/>
      <c r="G60" s="153"/>
      <c r="H60" s="159"/>
      <c r="I60" s="73"/>
      <c r="J60" s="73"/>
      <c r="K60" s="73"/>
      <c r="L60" s="73"/>
      <c r="M60" s="128"/>
      <c r="N60" s="73"/>
      <c r="O60" s="73"/>
      <c r="P60" s="20">
        <v>0</v>
      </c>
      <c r="Q60" s="20">
        <v>0</v>
      </c>
      <c r="R60" s="20">
        <v>9</v>
      </c>
      <c r="S60" s="20" t="s">
        <v>31</v>
      </c>
      <c r="T60" s="72" t="s">
        <v>104</v>
      </c>
      <c r="U60" s="26"/>
      <c r="V60" s="26"/>
      <c r="W60" s="26"/>
      <c r="X60" s="26"/>
    </row>
    <row r="61" spans="1:24" x14ac:dyDescent="0.25">
      <c r="A61" s="97"/>
      <c r="B61" s="73"/>
      <c r="C61" s="73"/>
      <c r="D61" s="151"/>
      <c r="E61" s="173"/>
      <c r="F61" s="168"/>
      <c r="G61" s="153"/>
      <c r="H61" s="159"/>
      <c r="I61" s="73"/>
      <c r="J61" s="73"/>
      <c r="K61" s="73"/>
      <c r="L61" s="73"/>
      <c r="M61" s="128"/>
      <c r="N61" s="73"/>
      <c r="O61" s="73"/>
      <c r="P61" s="20">
        <v>0</v>
      </c>
      <c r="Q61" s="20">
        <v>0</v>
      </c>
      <c r="R61" s="20">
        <v>5</v>
      </c>
      <c r="S61" s="20" t="s">
        <v>23</v>
      </c>
      <c r="T61" s="74"/>
      <c r="U61" s="26"/>
      <c r="V61" s="26"/>
      <c r="W61" s="26"/>
      <c r="X61" s="26"/>
    </row>
    <row r="62" spans="1:24" x14ac:dyDescent="0.25">
      <c r="A62" s="97"/>
      <c r="B62" s="73"/>
      <c r="C62" s="73"/>
      <c r="D62" s="151"/>
      <c r="E62" s="173"/>
      <c r="F62" s="168"/>
      <c r="G62" s="153"/>
      <c r="H62" s="159"/>
      <c r="I62" s="73"/>
      <c r="J62" s="73"/>
      <c r="K62" s="73"/>
      <c r="L62" s="73"/>
      <c r="M62" s="128"/>
      <c r="N62" s="73"/>
      <c r="O62" s="73"/>
      <c r="P62" s="20">
        <v>0</v>
      </c>
      <c r="Q62" s="20">
        <v>0</v>
      </c>
      <c r="R62" s="20">
        <v>6</v>
      </c>
      <c r="S62" s="20" t="s">
        <v>31</v>
      </c>
      <c r="T62" s="72" t="s">
        <v>40</v>
      </c>
      <c r="U62" s="26"/>
      <c r="V62" s="26"/>
      <c r="W62" s="26"/>
      <c r="X62" s="26"/>
    </row>
    <row r="63" spans="1:24" x14ac:dyDescent="0.25">
      <c r="A63" s="97"/>
      <c r="B63" s="73"/>
      <c r="C63" s="73"/>
      <c r="D63" s="151"/>
      <c r="E63" s="173"/>
      <c r="F63" s="168"/>
      <c r="G63" s="153"/>
      <c r="H63" s="159"/>
      <c r="I63" s="73"/>
      <c r="J63" s="73"/>
      <c r="K63" s="73"/>
      <c r="L63" s="73"/>
      <c r="M63" s="128"/>
      <c r="N63" s="73"/>
      <c r="O63" s="73"/>
      <c r="P63" s="20">
        <v>0</v>
      </c>
      <c r="Q63" s="20">
        <v>0</v>
      </c>
      <c r="R63" s="20">
        <v>1</v>
      </c>
      <c r="S63" s="20" t="s">
        <v>26</v>
      </c>
      <c r="T63" s="73"/>
      <c r="U63" s="26"/>
      <c r="V63" s="26"/>
      <c r="W63" s="26"/>
      <c r="X63" s="26"/>
    </row>
    <row r="64" spans="1:24" x14ac:dyDescent="0.25">
      <c r="A64" s="97"/>
      <c r="B64" s="74"/>
      <c r="C64" s="74"/>
      <c r="D64" s="152"/>
      <c r="E64" s="173"/>
      <c r="F64" s="168"/>
      <c r="G64" s="153"/>
      <c r="H64" s="160"/>
      <c r="I64" s="74"/>
      <c r="J64" s="74"/>
      <c r="K64" s="74"/>
      <c r="L64" s="74"/>
      <c r="M64" s="129"/>
      <c r="N64" s="74"/>
      <c r="O64" s="74"/>
      <c r="P64" s="20">
        <v>0</v>
      </c>
      <c r="Q64" s="20">
        <v>0</v>
      </c>
      <c r="R64" s="20">
        <v>1</v>
      </c>
      <c r="S64" s="20" t="s">
        <v>24</v>
      </c>
      <c r="T64" s="74"/>
      <c r="U64" s="26"/>
      <c r="V64" s="26"/>
      <c r="W64" s="26"/>
      <c r="X64" s="26"/>
    </row>
    <row r="65" spans="1:24" ht="108" x14ac:dyDescent="0.25">
      <c r="A65" s="19">
        <v>10</v>
      </c>
      <c r="B65" s="20" t="s">
        <v>186</v>
      </c>
      <c r="C65" s="20" t="s">
        <v>179</v>
      </c>
      <c r="D65" s="49" t="s">
        <v>622</v>
      </c>
      <c r="E65" s="19" t="s">
        <v>728</v>
      </c>
      <c r="F65" s="19" t="s">
        <v>729</v>
      </c>
      <c r="G65" s="20" t="s">
        <v>727</v>
      </c>
      <c r="H65" s="62" t="s">
        <v>16</v>
      </c>
      <c r="I65" s="20" t="s">
        <v>81</v>
      </c>
      <c r="J65" s="20" t="s">
        <v>144</v>
      </c>
      <c r="K65" s="20">
        <v>26708728</v>
      </c>
      <c r="L65" s="20">
        <v>6730006990</v>
      </c>
      <c r="M65" s="38">
        <v>1026701438642</v>
      </c>
      <c r="N65" s="19" t="s">
        <v>21</v>
      </c>
      <c r="O65" s="19">
        <v>89</v>
      </c>
      <c r="P65" s="19">
        <v>4</v>
      </c>
      <c r="Q65" s="19">
        <v>85</v>
      </c>
      <c r="R65" s="19"/>
      <c r="S65" s="19" t="s">
        <v>26</v>
      </c>
      <c r="T65" s="18" t="s">
        <v>180</v>
      </c>
      <c r="U65" s="26"/>
      <c r="V65" s="26"/>
      <c r="W65" s="26"/>
      <c r="X65" s="26"/>
    </row>
    <row r="66" spans="1:24" ht="48" x14ac:dyDescent="0.25">
      <c r="A66" s="75">
        <v>11</v>
      </c>
      <c r="B66" s="72" t="s">
        <v>187</v>
      </c>
      <c r="C66" s="72" t="s">
        <v>181</v>
      </c>
      <c r="D66" s="150" t="s">
        <v>182</v>
      </c>
      <c r="E66" s="97" t="s">
        <v>732</v>
      </c>
      <c r="F66" s="168" t="s">
        <v>731</v>
      </c>
      <c r="G66" s="123" t="s">
        <v>730</v>
      </c>
      <c r="H66" s="155" t="s">
        <v>16</v>
      </c>
      <c r="I66" s="72" t="s">
        <v>183</v>
      </c>
      <c r="J66" s="72" t="s">
        <v>67</v>
      </c>
      <c r="K66" s="72">
        <v>61415206</v>
      </c>
      <c r="L66" s="72">
        <v>6731079208</v>
      </c>
      <c r="M66" s="127">
        <v>1106731000518</v>
      </c>
      <c r="N66" s="72" t="s">
        <v>21</v>
      </c>
      <c r="O66" s="75">
        <v>283</v>
      </c>
      <c r="P66" s="72">
        <v>87</v>
      </c>
      <c r="Q66" s="72">
        <v>196</v>
      </c>
      <c r="R66" s="33"/>
      <c r="S66" s="39" t="s">
        <v>23</v>
      </c>
      <c r="T66" s="18" t="s">
        <v>184</v>
      </c>
      <c r="U66" s="26"/>
      <c r="V66" s="26"/>
      <c r="W66" s="26"/>
      <c r="X66" s="26"/>
    </row>
    <row r="67" spans="1:24" x14ac:dyDescent="0.25">
      <c r="A67" s="76"/>
      <c r="B67" s="73"/>
      <c r="C67" s="73"/>
      <c r="D67" s="151"/>
      <c r="E67" s="97"/>
      <c r="F67" s="168"/>
      <c r="G67" s="123"/>
      <c r="H67" s="156"/>
      <c r="I67" s="73"/>
      <c r="J67" s="73"/>
      <c r="K67" s="73"/>
      <c r="L67" s="73"/>
      <c r="M67" s="128"/>
      <c r="N67" s="73"/>
      <c r="O67" s="76"/>
      <c r="P67" s="73"/>
      <c r="Q67" s="73"/>
      <c r="R67" s="19"/>
      <c r="S67" s="19" t="s">
        <v>26</v>
      </c>
      <c r="T67" s="18" t="s">
        <v>104</v>
      </c>
      <c r="U67" s="26"/>
      <c r="V67" s="26"/>
      <c r="W67" s="26"/>
      <c r="X67" s="26"/>
    </row>
    <row r="68" spans="1:24" ht="29.25" customHeight="1" x14ac:dyDescent="0.25">
      <c r="A68" s="77"/>
      <c r="B68" s="74"/>
      <c r="C68" s="74"/>
      <c r="D68" s="152"/>
      <c r="E68" s="97"/>
      <c r="F68" s="168"/>
      <c r="G68" s="123"/>
      <c r="H68" s="157"/>
      <c r="I68" s="74"/>
      <c r="J68" s="74"/>
      <c r="K68" s="74"/>
      <c r="L68" s="74"/>
      <c r="M68" s="129"/>
      <c r="N68" s="74"/>
      <c r="O68" s="77"/>
      <c r="P68" s="74"/>
      <c r="Q68" s="74"/>
      <c r="R68" s="19"/>
      <c r="S68" s="19" t="s">
        <v>31</v>
      </c>
      <c r="T68" s="18" t="s">
        <v>185</v>
      </c>
      <c r="U68" s="26"/>
      <c r="V68" s="26"/>
      <c r="W68" s="26"/>
      <c r="X68" s="26"/>
    </row>
    <row r="69" spans="1:24" ht="29.25" customHeight="1" x14ac:dyDescent="0.25">
      <c r="A69" s="75">
        <v>12</v>
      </c>
      <c r="B69" s="75" t="s">
        <v>196</v>
      </c>
      <c r="C69" s="72" t="s">
        <v>188</v>
      </c>
      <c r="D69" s="150" t="s">
        <v>189</v>
      </c>
      <c r="E69" s="168" t="s">
        <v>735</v>
      </c>
      <c r="F69" s="168" t="s">
        <v>734</v>
      </c>
      <c r="G69" s="123" t="s">
        <v>733</v>
      </c>
      <c r="H69" s="155" t="s">
        <v>16</v>
      </c>
      <c r="I69" s="72" t="s">
        <v>190</v>
      </c>
      <c r="J69" s="72" t="s">
        <v>191</v>
      </c>
      <c r="K69" s="72">
        <v>37675247</v>
      </c>
      <c r="L69" s="72">
        <v>6829080513</v>
      </c>
      <c r="M69" s="127">
        <v>1126829001056</v>
      </c>
      <c r="N69" s="72" t="s">
        <v>21</v>
      </c>
      <c r="O69" s="19">
        <v>136</v>
      </c>
      <c r="P69" s="19">
        <v>106</v>
      </c>
      <c r="Q69" s="19">
        <v>30</v>
      </c>
      <c r="R69" s="19"/>
      <c r="S69" s="19" t="s">
        <v>31</v>
      </c>
      <c r="T69" s="20" t="s">
        <v>192</v>
      </c>
      <c r="U69" s="26"/>
      <c r="V69" s="26"/>
      <c r="W69" s="26"/>
      <c r="X69" s="26"/>
    </row>
    <row r="70" spans="1:24" ht="36" x14ac:dyDescent="0.25">
      <c r="A70" s="76"/>
      <c r="B70" s="76"/>
      <c r="C70" s="73"/>
      <c r="D70" s="151"/>
      <c r="E70" s="168"/>
      <c r="F70" s="168"/>
      <c r="G70" s="123"/>
      <c r="H70" s="156"/>
      <c r="I70" s="73"/>
      <c r="J70" s="73"/>
      <c r="K70" s="73"/>
      <c r="L70" s="73"/>
      <c r="M70" s="128"/>
      <c r="N70" s="73"/>
      <c r="O70" s="19">
        <v>56</v>
      </c>
      <c r="P70" s="19">
        <v>56</v>
      </c>
      <c r="Q70" s="19"/>
      <c r="R70" s="19"/>
      <c r="S70" s="20" t="s">
        <v>23</v>
      </c>
      <c r="T70" s="20" t="s">
        <v>193</v>
      </c>
      <c r="U70" s="26"/>
      <c r="V70" s="26"/>
      <c r="W70" s="26"/>
      <c r="X70" s="26"/>
    </row>
    <row r="71" spans="1:24" ht="24" x14ac:dyDescent="0.25">
      <c r="A71" s="76"/>
      <c r="B71" s="76"/>
      <c r="C71" s="73"/>
      <c r="D71" s="151"/>
      <c r="E71" s="168"/>
      <c r="F71" s="168"/>
      <c r="G71" s="123"/>
      <c r="H71" s="156"/>
      <c r="I71" s="73"/>
      <c r="J71" s="73"/>
      <c r="K71" s="73"/>
      <c r="L71" s="73"/>
      <c r="M71" s="128"/>
      <c r="N71" s="73"/>
      <c r="O71" s="19">
        <v>59</v>
      </c>
      <c r="P71" s="19">
        <v>59</v>
      </c>
      <c r="Q71" s="19"/>
      <c r="R71" s="19"/>
      <c r="S71" s="19" t="s">
        <v>26</v>
      </c>
      <c r="T71" s="20" t="s">
        <v>194</v>
      </c>
      <c r="U71" s="26"/>
      <c r="V71" s="26"/>
      <c r="W71" s="26"/>
      <c r="X71" s="26"/>
    </row>
    <row r="72" spans="1:24" ht="24" x14ac:dyDescent="0.25">
      <c r="A72" s="77"/>
      <c r="B72" s="77"/>
      <c r="C72" s="74"/>
      <c r="D72" s="152"/>
      <c r="E72" s="168"/>
      <c r="F72" s="168"/>
      <c r="G72" s="123"/>
      <c r="H72" s="157"/>
      <c r="I72" s="74"/>
      <c r="J72" s="74"/>
      <c r="K72" s="74"/>
      <c r="L72" s="74"/>
      <c r="M72" s="129"/>
      <c r="N72" s="74"/>
      <c r="O72" s="19">
        <v>10</v>
      </c>
      <c r="P72" s="19">
        <v>10</v>
      </c>
      <c r="Q72" s="19"/>
      <c r="R72" s="19"/>
      <c r="S72" s="19" t="s">
        <v>24</v>
      </c>
      <c r="T72" s="20" t="s">
        <v>195</v>
      </c>
      <c r="U72" s="26"/>
      <c r="V72" s="26"/>
      <c r="W72" s="26"/>
      <c r="X72" s="26"/>
    </row>
    <row r="73" spans="1:24" x14ac:dyDescent="0.25">
      <c r="A73" s="97">
        <v>13</v>
      </c>
      <c r="B73" s="186" t="s">
        <v>197</v>
      </c>
      <c r="C73" s="174" t="s">
        <v>198</v>
      </c>
      <c r="D73" s="189" t="s">
        <v>199</v>
      </c>
      <c r="E73" s="153" t="s">
        <v>738</v>
      </c>
      <c r="F73" s="154" t="s">
        <v>737</v>
      </c>
      <c r="G73" s="123" t="s">
        <v>736</v>
      </c>
      <c r="H73" s="180" t="s">
        <v>16</v>
      </c>
      <c r="I73" s="174">
        <v>85.41</v>
      </c>
      <c r="J73" s="174">
        <v>93.19</v>
      </c>
      <c r="K73" s="174">
        <v>61906157</v>
      </c>
      <c r="L73" s="174">
        <v>6950104337</v>
      </c>
      <c r="M73" s="183">
        <v>1096952014026</v>
      </c>
      <c r="N73" s="174" t="s">
        <v>21</v>
      </c>
      <c r="O73" s="174">
        <v>179</v>
      </c>
      <c r="P73" s="174">
        <v>119</v>
      </c>
      <c r="Q73" s="174">
        <v>60</v>
      </c>
      <c r="R73" s="177"/>
      <c r="S73" s="40" t="s">
        <v>31</v>
      </c>
      <c r="T73" s="41" t="s">
        <v>200</v>
      </c>
      <c r="U73" s="26"/>
      <c r="V73" s="26"/>
      <c r="W73" s="26"/>
      <c r="X73" s="26"/>
    </row>
    <row r="74" spans="1:24" ht="24" x14ac:dyDescent="0.25">
      <c r="A74" s="97"/>
      <c r="B74" s="187"/>
      <c r="C74" s="175"/>
      <c r="D74" s="190"/>
      <c r="E74" s="153"/>
      <c r="F74" s="154"/>
      <c r="G74" s="123"/>
      <c r="H74" s="181"/>
      <c r="I74" s="175"/>
      <c r="J74" s="175"/>
      <c r="K74" s="175"/>
      <c r="L74" s="175"/>
      <c r="M74" s="184"/>
      <c r="N74" s="175"/>
      <c r="O74" s="175"/>
      <c r="P74" s="175"/>
      <c r="Q74" s="175"/>
      <c r="R74" s="178"/>
      <c r="S74" s="40" t="s">
        <v>26</v>
      </c>
      <c r="T74" s="41" t="s">
        <v>201</v>
      </c>
      <c r="U74" s="26"/>
      <c r="V74" s="26"/>
      <c r="W74" s="26"/>
      <c r="X74" s="26"/>
    </row>
    <row r="75" spans="1:24" x14ac:dyDescent="0.25">
      <c r="A75" s="97"/>
      <c r="B75" s="187"/>
      <c r="C75" s="175"/>
      <c r="D75" s="190"/>
      <c r="E75" s="153"/>
      <c r="F75" s="154"/>
      <c r="G75" s="123"/>
      <c r="H75" s="181"/>
      <c r="I75" s="175"/>
      <c r="J75" s="175"/>
      <c r="K75" s="175"/>
      <c r="L75" s="175"/>
      <c r="M75" s="184"/>
      <c r="N75" s="175"/>
      <c r="O75" s="175"/>
      <c r="P75" s="175"/>
      <c r="Q75" s="175"/>
      <c r="R75" s="178"/>
      <c r="S75" s="40" t="s">
        <v>24</v>
      </c>
      <c r="T75" s="41" t="s">
        <v>202</v>
      </c>
      <c r="U75" s="26"/>
      <c r="V75" s="26"/>
      <c r="W75" s="26"/>
      <c r="X75" s="26"/>
    </row>
    <row r="76" spans="1:24" ht="48" x14ac:dyDescent="0.25">
      <c r="A76" s="97"/>
      <c r="B76" s="188"/>
      <c r="C76" s="176"/>
      <c r="D76" s="191"/>
      <c r="E76" s="153"/>
      <c r="F76" s="154"/>
      <c r="G76" s="123"/>
      <c r="H76" s="182"/>
      <c r="I76" s="176"/>
      <c r="J76" s="176"/>
      <c r="K76" s="176"/>
      <c r="L76" s="176"/>
      <c r="M76" s="185"/>
      <c r="N76" s="176"/>
      <c r="O76" s="176"/>
      <c r="P76" s="176"/>
      <c r="Q76" s="176"/>
      <c r="R76" s="179"/>
      <c r="S76" s="41" t="s">
        <v>23</v>
      </c>
      <c r="T76" s="41" t="s">
        <v>623</v>
      </c>
      <c r="U76" s="26"/>
      <c r="V76" s="26"/>
      <c r="W76" s="26"/>
      <c r="X76" s="26"/>
    </row>
    <row r="77" spans="1:24" ht="84" x14ac:dyDescent="0.25">
      <c r="A77" s="97">
        <v>14</v>
      </c>
      <c r="B77" s="75" t="s">
        <v>203</v>
      </c>
      <c r="C77" s="72" t="s">
        <v>689</v>
      </c>
      <c r="D77" s="150" t="s">
        <v>624</v>
      </c>
      <c r="E77" s="168" t="s">
        <v>740</v>
      </c>
      <c r="F77" s="168" t="s">
        <v>741</v>
      </c>
      <c r="G77" s="123" t="s">
        <v>739</v>
      </c>
      <c r="H77" s="158" t="s">
        <v>16</v>
      </c>
      <c r="I77" s="75" t="s">
        <v>81</v>
      </c>
      <c r="J77" s="72" t="s">
        <v>204</v>
      </c>
      <c r="K77" s="75">
        <v>43533876</v>
      </c>
      <c r="L77" s="75">
        <v>7107006760</v>
      </c>
      <c r="M77" s="101">
        <v>1027100965506</v>
      </c>
      <c r="N77" s="75" t="s">
        <v>21</v>
      </c>
      <c r="O77" s="75">
        <v>568</v>
      </c>
      <c r="P77" s="75">
        <v>458</v>
      </c>
      <c r="Q77" s="75"/>
      <c r="R77" s="75">
        <v>110</v>
      </c>
      <c r="S77" s="20" t="s">
        <v>23</v>
      </c>
      <c r="T77" s="20" t="s">
        <v>625</v>
      </c>
      <c r="U77" s="26"/>
      <c r="V77" s="26"/>
      <c r="W77" s="26"/>
      <c r="X77" s="26"/>
    </row>
    <row r="78" spans="1:24" ht="48" x14ac:dyDescent="0.25">
      <c r="A78" s="97"/>
      <c r="B78" s="76"/>
      <c r="C78" s="73"/>
      <c r="D78" s="151"/>
      <c r="E78" s="168"/>
      <c r="F78" s="168"/>
      <c r="G78" s="123"/>
      <c r="H78" s="159"/>
      <c r="I78" s="76"/>
      <c r="J78" s="73"/>
      <c r="K78" s="76"/>
      <c r="L78" s="76"/>
      <c r="M78" s="102"/>
      <c r="N78" s="76"/>
      <c r="O78" s="76"/>
      <c r="P78" s="76"/>
      <c r="Q78" s="76"/>
      <c r="R78" s="76"/>
      <c r="S78" s="20" t="s">
        <v>24</v>
      </c>
      <c r="T78" s="20" t="s">
        <v>205</v>
      </c>
      <c r="U78" s="26"/>
      <c r="V78" s="26"/>
      <c r="W78" s="26"/>
      <c r="X78" s="26"/>
    </row>
    <row r="79" spans="1:24" ht="60" x14ac:dyDescent="0.25">
      <c r="A79" s="97"/>
      <c r="B79" s="76"/>
      <c r="C79" s="73"/>
      <c r="D79" s="151"/>
      <c r="E79" s="168"/>
      <c r="F79" s="168"/>
      <c r="G79" s="123"/>
      <c r="H79" s="159"/>
      <c r="I79" s="76"/>
      <c r="J79" s="73"/>
      <c r="K79" s="76"/>
      <c r="L79" s="76"/>
      <c r="M79" s="102"/>
      <c r="N79" s="76"/>
      <c r="O79" s="76"/>
      <c r="P79" s="76"/>
      <c r="Q79" s="76"/>
      <c r="R79" s="76"/>
      <c r="S79" s="20" t="s">
        <v>26</v>
      </c>
      <c r="T79" s="20" t="s">
        <v>206</v>
      </c>
      <c r="U79" s="26"/>
      <c r="V79" s="26"/>
      <c r="W79" s="26"/>
      <c r="X79" s="26"/>
    </row>
    <row r="80" spans="1:24" ht="48" x14ac:dyDescent="0.25">
      <c r="A80" s="97"/>
      <c r="B80" s="77"/>
      <c r="C80" s="74"/>
      <c r="D80" s="152"/>
      <c r="E80" s="168"/>
      <c r="F80" s="168"/>
      <c r="G80" s="123"/>
      <c r="H80" s="160"/>
      <c r="I80" s="77"/>
      <c r="J80" s="74"/>
      <c r="K80" s="77"/>
      <c r="L80" s="77"/>
      <c r="M80" s="103"/>
      <c r="N80" s="77"/>
      <c r="O80" s="77"/>
      <c r="P80" s="77"/>
      <c r="Q80" s="77"/>
      <c r="R80" s="77"/>
      <c r="S80" s="20" t="s">
        <v>31</v>
      </c>
      <c r="T80" s="20" t="s">
        <v>207</v>
      </c>
      <c r="U80" s="26"/>
      <c r="V80" s="26"/>
      <c r="W80" s="26"/>
      <c r="X80" s="26"/>
    </row>
    <row r="81" spans="1:24" ht="24" x14ac:dyDescent="0.25">
      <c r="A81" s="97">
        <v>15</v>
      </c>
      <c r="B81" s="72" t="s">
        <v>215</v>
      </c>
      <c r="C81" s="72" t="s">
        <v>208</v>
      </c>
      <c r="D81" s="150" t="s">
        <v>209</v>
      </c>
      <c r="E81" s="97" t="s">
        <v>744</v>
      </c>
      <c r="F81" s="168" t="s">
        <v>743</v>
      </c>
      <c r="G81" s="123" t="s">
        <v>742</v>
      </c>
      <c r="H81" s="158" t="s">
        <v>16</v>
      </c>
      <c r="I81" s="72" t="s">
        <v>210</v>
      </c>
      <c r="J81" s="72" t="s">
        <v>211</v>
      </c>
      <c r="K81" s="75">
        <v>6147106</v>
      </c>
      <c r="L81" s="75">
        <v>7603066540</v>
      </c>
      <c r="M81" s="101">
        <v>2237600091485</v>
      </c>
      <c r="N81" s="75" t="s">
        <v>21</v>
      </c>
      <c r="O81" s="75">
        <v>293</v>
      </c>
      <c r="P81" s="75">
        <v>273</v>
      </c>
      <c r="Q81" s="75"/>
      <c r="R81" s="75">
        <v>20</v>
      </c>
      <c r="S81" s="20" t="s">
        <v>31</v>
      </c>
      <c r="T81" s="20" t="s">
        <v>212</v>
      </c>
      <c r="U81" s="26"/>
      <c r="V81" s="26"/>
      <c r="W81" s="26"/>
      <c r="X81" s="26"/>
    </row>
    <row r="82" spans="1:24" ht="60" x14ac:dyDescent="0.25">
      <c r="A82" s="97"/>
      <c r="B82" s="73"/>
      <c r="C82" s="73"/>
      <c r="D82" s="192"/>
      <c r="E82" s="97"/>
      <c r="F82" s="168"/>
      <c r="G82" s="123"/>
      <c r="H82" s="159"/>
      <c r="I82" s="73"/>
      <c r="J82" s="76"/>
      <c r="K82" s="76"/>
      <c r="L82" s="76"/>
      <c r="M82" s="102"/>
      <c r="N82" s="76"/>
      <c r="O82" s="76"/>
      <c r="P82" s="76"/>
      <c r="Q82" s="76"/>
      <c r="R82" s="76"/>
      <c r="S82" s="20" t="s">
        <v>23</v>
      </c>
      <c r="T82" s="20" t="s">
        <v>626</v>
      </c>
      <c r="U82" s="26"/>
      <c r="V82" s="26"/>
      <c r="W82" s="26"/>
      <c r="X82" s="26"/>
    </row>
    <row r="83" spans="1:24" ht="24" x14ac:dyDescent="0.25">
      <c r="A83" s="97"/>
      <c r="B83" s="73"/>
      <c r="C83" s="73"/>
      <c r="D83" s="192"/>
      <c r="E83" s="97"/>
      <c r="F83" s="168"/>
      <c r="G83" s="123"/>
      <c r="H83" s="159"/>
      <c r="I83" s="73"/>
      <c r="J83" s="76"/>
      <c r="K83" s="76"/>
      <c r="L83" s="76"/>
      <c r="M83" s="102"/>
      <c r="N83" s="76"/>
      <c r="O83" s="76"/>
      <c r="P83" s="76"/>
      <c r="Q83" s="76"/>
      <c r="R83" s="76"/>
      <c r="S83" s="20" t="s">
        <v>26</v>
      </c>
      <c r="T83" s="20" t="s">
        <v>213</v>
      </c>
      <c r="U83" s="26"/>
      <c r="V83" s="26"/>
      <c r="W83" s="26"/>
      <c r="X83" s="26"/>
    </row>
    <row r="84" spans="1:24" ht="24" x14ac:dyDescent="0.25">
      <c r="A84" s="97"/>
      <c r="B84" s="74"/>
      <c r="C84" s="74"/>
      <c r="D84" s="193"/>
      <c r="E84" s="97"/>
      <c r="F84" s="168"/>
      <c r="G84" s="123"/>
      <c r="H84" s="160"/>
      <c r="I84" s="74"/>
      <c r="J84" s="77"/>
      <c r="K84" s="77"/>
      <c r="L84" s="77"/>
      <c r="M84" s="103"/>
      <c r="N84" s="77"/>
      <c r="O84" s="77"/>
      <c r="P84" s="77"/>
      <c r="Q84" s="77"/>
      <c r="R84" s="77"/>
      <c r="S84" s="20" t="s">
        <v>24</v>
      </c>
      <c r="T84" s="20" t="s">
        <v>214</v>
      </c>
      <c r="U84" s="26"/>
      <c r="V84" s="26"/>
      <c r="W84" s="26"/>
      <c r="X84" s="26"/>
    </row>
    <row r="85" spans="1:24" ht="18.75" x14ac:dyDescent="0.25">
      <c r="A85" s="197" t="s">
        <v>38</v>
      </c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26"/>
      <c r="V85" s="26"/>
      <c r="W85" s="26"/>
      <c r="X85" s="26"/>
    </row>
    <row r="86" spans="1:24" ht="60" x14ac:dyDescent="0.25">
      <c r="A86" s="97">
        <v>16</v>
      </c>
      <c r="B86" s="72" t="s">
        <v>223</v>
      </c>
      <c r="C86" s="72" t="s">
        <v>216</v>
      </c>
      <c r="D86" s="150" t="s">
        <v>217</v>
      </c>
      <c r="E86" s="168" t="s">
        <v>747</v>
      </c>
      <c r="F86" s="168" t="s">
        <v>746</v>
      </c>
      <c r="G86" s="123" t="s">
        <v>745</v>
      </c>
      <c r="H86" s="158" t="s">
        <v>16</v>
      </c>
      <c r="I86" s="194" t="s">
        <v>218</v>
      </c>
      <c r="J86" s="72" t="s">
        <v>219</v>
      </c>
      <c r="K86" s="72">
        <v>22195912</v>
      </c>
      <c r="L86" s="72">
        <v>2901241848</v>
      </c>
      <c r="M86" s="127">
        <v>1132901010934</v>
      </c>
      <c r="N86" s="72" t="s">
        <v>21</v>
      </c>
      <c r="O86" s="72">
        <v>114</v>
      </c>
      <c r="P86" s="72">
        <v>56</v>
      </c>
      <c r="Q86" s="72">
        <v>58</v>
      </c>
      <c r="R86" s="72"/>
      <c r="S86" s="20" t="s">
        <v>23</v>
      </c>
      <c r="T86" s="20" t="s">
        <v>220</v>
      </c>
      <c r="U86" s="26"/>
      <c r="V86" s="26"/>
      <c r="W86" s="26"/>
      <c r="X86" s="26"/>
    </row>
    <row r="87" spans="1:24" x14ac:dyDescent="0.25">
      <c r="A87" s="97"/>
      <c r="B87" s="73"/>
      <c r="C87" s="73"/>
      <c r="D87" s="151"/>
      <c r="E87" s="168"/>
      <c r="F87" s="168"/>
      <c r="G87" s="123"/>
      <c r="H87" s="159"/>
      <c r="I87" s="195"/>
      <c r="J87" s="73"/>
      <c r="K87" s="73"/>
      <c r="L87" s="73"/>
      <c r="M87" s="128"/>
      <c r="N87" s="73"/>
      <c r="O87" s="73"/>
      <c r="P87" s="73"/>
      <c r="Q87" s="73"/>
      <c r="R87" s="73"/>
      <c r="S87" s="19" t="s">
        <v>31</v>
      </c>
      <c r="T87" s="19" t="s">
        <v>104</v>
      </c>
      <c r="U87" s="26"/>
      <c r="V87" s="26"/>
      <c r="W87" s="26"/>
      <c r="X87" s="26"/>
    </row>
    <row r="88" spans="1:24" x14ac:dyDescent="0.25">
      <c r="A88" s="97"/>
      <c r="B88" s="73"/>
      <c r="C88" s="73"/>
      <c r="D88" s="151"/>
      <c r="E88" s="168"/>
      <c r="F88" s="168"/>
      <c r="G88" s="123"/>
      <c r="H88" s="159"/>
      <c r="I88" s="195"/>
      <c r="J88" s="73"/>
      <c r="K88" s="73"/>
      <c r="L88" s="73"/>
      <c r="M88" s="128"/>
      <c r="N88" s="73"/>
      <c r="O88" s="73"/>
      <c r="P88" s="73"/>
      <c r="Q88" s="73"/>
      <c r="R88" s="73"/>
      <c r="S88" s="19" t="s">
        <v>26</v>
      </c>
      <c r="T88" s="19" t="s">
        <v>221</v>
      </c>
      <c r="U88" s="26"/>
      <c r="V88" s="26"/>
      <c r="W88" s="26"/>
      <c r="X88" s="26"/>
    </row>
    <row r="89" spans="1:24" x14ac:dyDescent="0.25">
      <c r="A89" s="97"/>
      <c r="B89" s="74"/>
      <c r="C89" s="74"/>
      <c r="D89" s="152"/>
      <c r="E89" s="168"/>
      <c r="F89" s="168"/>
      <c r="G89" s="123"/>
      <c r="H89" s="160"/>
      <c r="I89" s="196"/>
      <c r="J89" s="74"/>
      <c r="K89" s="74"/>
      <c r="L89" s="74"/>
      <c r="M89" s="129"/>
      <c r="N89" s="74"/>
      <c r="O89" s="74"/>
      <c r="P89" s="74"/>
      <c r="Q89" s="74"/>
      <c r="R89" s="74"/>
      <c r="S89" s="19" t="s">
        <v>24</v>
      </c>
      <c r="T89" s="19" t="s">
        <v>222</v>
      </c>
      <c r="U89" s="26"/>
      <c r="V89" s="26"/>
      <c r="W89" s="26"/>
      <c r="X89" s="26"/>
    </row>
    <row r="90" spans="1:24" ht="24" x14ac:dyDescent="0.25">
      <c r="A90" s="97">
        <v>17</v>
      </c>
      <c r="B90" s="75" t="s">
        <v>228</v>
      </c>
      <c r="C90" s="72" t="s">
        <v>224</v>
      </c>
      <c r="D90" s="150" t="s">
        <v>225</v>
      </c>
      <c r="E90" s="123" t="s">
        <v>750</v>
      </c>
      <c r="F90" s="123" t="s">
        <v>749</v>
      </c>
      <c r="G90" s="154" t="s">
        <v>748</v>
      </c>
      <c r="H90" s="158" t="s">
        <v>16</v>
      </c>
      <c r="I90" s="75" t="s">
        <v>155</v>
      </c>
      <c r="J90" s="72" t="s">
        <v>226</v>
      </c>
      <c r="K90" s="75">
        <v>60491530</v>
      </c>
      <c r="L90" s="75">
        <v>7814839630</v>
      </c>
      <c r="M90" s="101">
        <v>1247800057944</v>
      </c>
      <c r="N90" s="75" t="s">
        <v>21</v>
      </c>
      <c r="O90" s="19">
        <v>56</v>
      </c>
      <c r="P90" s="19">
        <v>47</v>
      </c>
      <c r="Q90" s="19">
        <v>9</v>
      </c>
      <c r="R90" s="19"/>
      <c r="S90" s="19" t="s">
        <v>26</v>
      </c>
      <c r="T90" s="20" t="s">
        <v>627</v>
      </c>
      <c r="U90" s="26"/>
      <c r="V90" s="26"/>
      <c r="W90" s="26"/>
      <c r="X90" s="26"/>
    </row>
    <row r="91" spans="1:24" ht="24" x14ac:dyDescent="0.25">
      <c r="A91" s="97"/>
      <c r="B91" s="76"/>
      <c r="C91" s="73"/>
      <c r="D91" s="151"/>
      <c r="E91" s="123"/>
      <c r="F91" s="123"/>
      <c r="G91" s="154"/>
      <c r="H91" s="159"/>
      <c r="I91" s="76"/>
      <c r="J91" s="73"/>
      <c r="K91" s="76"/>
      <c r="L91" s="76"/>
      <c r="M91" s="102"/>
      <c r="N91" s="76"/>
      <c r="O91" s="19">
        <v>74</v>
      </c>
      <c r="P91" s="19">
        <v>64</v>
      </c>
      <c r="Q91" s="19">
        <v>10</v>
      </c>
      <c r="R91" s="19"/>
      <c r="S91" s="19" t="s">
        <v>31</v>
      </c>
      <c r="T91" s="20" t="s">
        <v>628</v>
      </c>
      <c r="U91" s="26"/>
      <c r="V91" s="26"/>
      <c r="W91" s="26"/>
      <c r="X91" s="26"/>
    </row>
    <row r="92" spans="1:24" ht="72" x14ac:dyDescent="0.25">
      <c r="A92" s="97"/>
      <c r="B92" s="76"/>
      <c r="C92" s="73"/>
      <c r="D92" s="151"/>
      <c r="E92" s="123"/>
      <c r="F92" s="123"/>
      <c r="G92" s="154"/>
      <c r="H92" s="159"/>
      <c r="I92" s="76"/>
      <c r="J92" s="73"/>
      <c r="K92" s="76"/>
      <c r="L92" s="76"/>
      <c r="M92" s="102"/>
      <c r="N92" s="76"/>
      <c r="O92" s="19">
        <v>93</v>
      </c>
      <c r="P92" s="19">
        <v>87</v>
      </c>
      <c r="Q92" s="19">
        <v>6</v>
      </c>
      <c r="R92" s="19"/>
      <c r="S92" s="20" t="s">
        <v>23</v>
      </c>
      <c r="T92" s="20" t="s">
        <v>629</v>
      </c>
      <c r="U92" s="26"/>
      <c r="V92" s="26"/>
      <c r="W92" s="26"/>
      <c r="X92" s="26"/>
    </row>
    <row r="93" spans="1:24" ht="24" x14ac:dyDescent="0.25">
      <c r="A93" s="97"/>
      <c r="B93" s="76"/>
      <c r="C93" s="73"/>
      <c r="D93" s="151"/>
      <c r="E93" s="123"/>
      <c r="F93" s="123"/>
      <c r="G93" s="154"/>
      <c r="H93" s="159"/>
      <c r="I93" s="76"/>
      <c r="J93" s="73"/>
      <c r="K93" s="76"/>
      <c r="L93" s="76"/>
      <c r="M93" s="102"/>
      <c r="N93" s="76"/>
      <c r="O93" s="19">
        <v>23</v>
      </c>
      <c r="P93" s="19">
        <v>23</v>
      </c>
      <c r="Q93" s="19"/>
      <c r="R93" s="19"/>
      <c r="S93" s="19" t="s">
        <v>24</v>
      </c>
      <c r="T93" s="20" t="s">
        <v>630</v>
      </c>
      <c r="U93" s="26"/>
      <c r="V93" s="26"/>
      <c r="W93" s="26"/>
      <c r="X93" s="26"/>
    </row>
    <row r="94" spans="1:24" x14ac:dyDescent="0.25">
      <c r="A94" s="97"/>
      <c r="B94" s="77"/>
      <c r="C94" s="74"/>
      <c r="D94" s="152"/>
      <c r="E94" s="123"/>
      <c r="F94" s="123"/>
      <c r="G94" s="154"/>
      <c r="H94" s="160"/>
      <c r="I94" s="77"/>
      <c r="J94" s="74"/>
      <c r="K94" s="77"/>
      <c r="L94" s="77"/>
      <c r="M94" s="103"/>
      <c r="N94" s="77"/>
      <c r="O94" s="19">
        <v>46</v>
      </c>
      <c r="P94" s="19">
        <v>21</v>
      </c>
      <c r="Q94" s="19">
        <v>25</v>
      </c>
      <c r="R94" s="19"/>
      <c r="S94" s="20" t="s">
        <v>25</v>
      </c>
      <c r="T94" s="19" t="s">
        <v>227</v>
      </c>
      <c r="U94" s="26"/>
      <c r="V94" s="26"/>
      <c r="W94" s="26"/>
      <c r="X94" s="26"/>
    </row>
    <row r="95" spans="1:24" ht="36" x14ac:dyDescent="0.25">
      <c r="A95" s="97">
        <v>18</v>
      </c>
      <c r="B95" s="72" t="s">
        <v>234</v>
      </c>
      <c r="C95" s="72" t="s">
        <v>229</v>
      </c>
      <c r="D95" s="150" t="s">
        <v>631</v>
      </c>
      <c r="E95" s="75" t="s">
        <v>753</v>
      </c>
      <c r="F95" s="75" t="s">
        <v>752</v>
      </c>
      <c r="G95" s="147" t="s">
        <v>751</v>
      </c>
      <c r="H95" s="158" t="s">
        <v>16</v>
      </c>
      <c r="I95" s="72" t="s">
        <v>230</v>
      </c>
      <c r="J95" s="72" t="s">
        <v>632</v>
      </c>
      <c r="K95" s="75">
        <v>73709893</v>
      </c>
      <c r="L95" s="75">
        <v>3904060030</v>
      </c>
      <c r="M95" s="101">
        <v>1043900825352</v>
      </c>
      <c r="N95" s="75" t="s">
        <v>21</v>
      </c>
      <c r="O95" s="75">
        <v>711</v>
      </c>
      <c r="P95" s="75">
        <v>271</v>
      </c>
      <c r="Q95" s="72">
        <v>440</v>
      </c>
      <c r="R95" s="72"/>
      <c r="S95" s="20" t="s">
        <v>23</v>
      </c>
      <c r="T95" s="20" t="s">
        <v>231</v>
      </c>
      <c r="U95" s="26"/>
      <c r="V95" s="26"/>
      <c r="W95" s="26"/>
      <c r="X95" s="26"/>
    </row>
    <row r="96" spans="1:24" ht="24" x14ac:dyDescent="0.25">
      <c r="A96" s="97"/>
      <c r="B96" s="73"/>
      <c r="C96" s="73"/>
      <c r="D96" s="151"/>
      <c r="E96" s="76"/>
      <c r="F96" s="76"/>
      <c r="G96" s="148"/>
      <c r="H96" s="159"/>
      <c r="I96" s="73"/>
      <c r="J96" s="76"/>
      <c r="K96" s="76"/>
      <c r="L96" s="76"/>
      <c r="M96" s="102"/>
      <c r="N96" s="76"/>
      <c r="O96" s="76"/>
      <c r="P96" s="76"/>
      <c r="Q96" s="73"/>
      <c r="R96" s="73"/>
      <c r="S96" s="20" t="s">
        <v>31</v>
      </c>
      <c r="T96" s="20" t="s">
        <v>233</v>
      </c>
      <c r="U96" s="26"/>
      <c r="V96" s="26"/>
      <c r="W96" s="26"/>
      <c r="X96" s="26"/>
    </row>
    <row r="97" spans="1:24" ht="24" x14ac:dyDescent="0.25">
      <c r="A97" s="97"/>
      <c r="B97" s="73"/>
      <c r="C97" s="73"/>
      <c r="D97" s="151"/>
      <c r="E97" s="76"/>
      <c r="F97" s="76"/>
      <c r="G97" s="148"/>
      <c r="H97" s="159"/>
      <c r="I97" s="73"/>
      <c r="J97" s="76"/>
      <c r="K97" s="76"/>
      <c r="L97" s="76"/>
      <c r="M97" s="102"/>
      <c r="N97" s="76"/>
      <c r="O97" s="76"/>
      <c r="P97" s="76"/>
      <c r="Q97" s="73"/>
      <c r="R97" s="73"/>
      <c r="S97" s="20" t="s">
        <v>26</v>
      </c>
      <c r="T97" s="20" t="s">
        <v>232</v>
      </c>
      <c r="U97" s="26"/>
      <c r="V97" s="26"/>
      <c r="W97" s="26"/>
      <c r="X97" s="26"/>
    </row>
    <row r="98" spans="1:24" ht="24" x14ac:dyDescent="0.25">
      <c r="A98" s="97"/>
      <c r="B98" s="74"/>
      <c r="C98" s="74"/>
      <c r="D98" s="152"/>
      <c r="E98" s="77"/>
      <c r="F98" s="77"/>
      <c r="G98" s="149"/>
      <c r="H98" s="160"/>
      <c r="I98" s="74"/>
      <c r="J98" s="77"/>
      <c r="K98" s="77"/>
      <c r="L98" s="77"/>
      <c r="M98" s="103"/>
      <c r="N98" s="77"/>
      <c r="O98" s="77"/>
      <c r="P98" s="77"/>
      <c r="Q98" s="74"/>
      <c r="R98" s="74"/>
      <c r="S98" s="20" t="s">
        <v>24</v>
      </c>
      <c r="T98" s="20" t="s">
        <v>233</v>
      </c>
      <c r="U98" s="26"/>
      <c r="V98" s="26"/>
      <c r="W98" s="26"/>
      <c r="X98" s="26"/>
    </row>
    <row r="99" spans="1:24" ht="36" x14ac:dyDescent="0.25">
      <c r="A99" s="97">
        <v>19</v>
      </c>
      <c r="B99" s="72" t="s">
        <v>248</v>
      </c>
      <c r="C99" s="72" t="s">
        <v>243</v>
      </c>
      <c r="D99" s="150" t="s">
        <v>633</v>
      </c>
      <c r="E99" s="97" t="s">
        <v>756</v>
      </c>
      <c r="F99" s="97" t="s">
        <v>755</v>
      </c>
      <c r="G99" s="123" t="s">
        <v>754</v>
      </c>
      <c r="H99" s="158" t="s">
        <v>16</v>
      </c>
      <c r="I99" s="75" t="s">
        <v>81</v>
      </c>
      <c r="J99" s="75"/>
      <c r="K99" s="201">
        <v>56954875</v>
      </c>
      <c r="L99" s="204">
        <v>5190312364</v>
      </c>
      <c r="M99" s="198">
        <v>1035100165121</v>
      </c>
      <c r="N99" s="75" t="s">
        <v>21</v>
      </c>
      <c r="O99" s="75">
        <v>312</v>
      </c>
      <c r="P99" s="75">
        <v>172</v>
      </c>
      <c r="Q99" s="75">
        <v>140</v>
      </c>
      <c r="R99" s="75"/>
      <c r="S99" s="19" t="s">
        <v>31</v>
      </c>
      <c r="T99" s="42" t="s">
        <v>244</v>
      </c>
      <c r="U99" s="26"/>
      <c r="V99" s="26"/>
      <c r="W99" s="26"/>
      <c r="X99" s="26"/>
    </row>
    <row r="100" spans="1:24" ht="24" x14ac:dyDescent="0.25">
      <c r="A100" s="97"/>
      <c r="B100" s="73"/>
      <c r="C100" s="73"/>
      <c r="D100" s="151"/>
      <c r="E100" s="97"/>
      <c r="F100" s="97"/>
      <c r="G100" s="123"/>
      <c r="H100" s="159"/>
      <c r="I100" s="76"/>
      <c r="J100" s="76"/>
      <c r="K100" s="202"/>
      <c r="L100" s="205"/>
      <c r="M100" s="199"/>
      <c r="N100" s="76"/>
      <c r="O100" s="76"/>
      <c r="P100" s="76"/>
      <c r="Q100" s="76"/>
      <c r="R100" s="76"/>
      <c r="S100" s="19" t="s">
        <v>26</v>
      </c>
      <c r="T100" s="20" t="s">
        <v>245</v>
      </c>
      <c r="U100" s="26"/>
      <c r="V100" s="26"/>
      <c r="W100" s="26"/>
      <c r="X100" s="26"/>
    </row>
    <row r="101" spans="1:24" x14ac:dyDescent="0.25">
      <c r="A101" s="97"/>
      <c r="B101" s="73"/>
      <c r="C101" s="73"/>
      <c r="D101" s="151"/>
      <c r="E101" s="97"/>
      <c r="F101" s="97"/>
      <c r="G101" s="123"/>
      <c r="H101" s="159"/>
      <c r="I101" s="76"/>
      <c r="J101" s="76"/>
      <c r="K101" s="202"/>
      <c r="L101" s="205"/>
      <c r="M101" s="199"/>
      <c r="N101" s="76"/>
      <c r="O101" s="76"/>
      <c r="P101" s="76"/>
      <c r="Q101" s="76"/>
      <c r="R101" s="76"/>
      <c r="S101" s="19" t="s">
        <v>24</v>
      </c>
      <c r="T101" s="20" t="s">
        <v>246</v>
      </c>
      <c r="U101" s="26"/>
      <c r="V101" s="26"/>
      <c r="W101" s="26"/>
      <c r="X101" s="26"/>
    </row>
    <row r="102" spans="1:24" ht="24" x14ac:dyDescent="0.25">
      <c r="A102" s="97"/>
      <c r="B102" s="74"/>
      <c r="C102" s="74"/>
      <c r="D102" s="152"/>
      <c r="E102" s="97"/>
      <c r="F102" s="97"/>
      <c r="G102" s="123"/>
      <c r="H102" s="160"/>
      <c r="I102" s="77"/>
      <c r="J102" s="77"/>
      <c r="K102" s="203"/>
      <c r="L102" s="206"/>
      <c r="M102" s="200"/>
      <c r="N102" s="77"/>
      <c r="O102" s="77"/>
      <c r="P102" s="77"/>
      <c r="Q102" s="77"/>
      <c r="R102" s="77"/>
      <c r="S102" s="19" t="s">
        <v>23</v>
      </c>
      <c r="T102" s="20" t="s">
        <v>247</v>
      </c>
      <c r="U102" s="26"/>
      <c r="V102" s="26"/>
      <c r="W102" s="26"/>
      <c r="X102" s="26"/>
    </row>
    <row r="103" spans="1:24" ht="18.75" x14ac:dyDescent="0.25">
      <c r="A103" s="208" t="s">
        <v>44</v>
      </c>
      <c r="B103" s="208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6"/>
      <c r="V103" s="26"/>
      <c r="W103" s="26"/>
      <c r="X103" s="26"/>
    </row>
    <row r="104" spans="1:24" ht="96" x14ac:dyDescent="0.25">
      <c r="A104" s="97">
        <v>20</v>
      </c>
      <c r="B104" s="123" t="s">
        <v>254</v>
      </c>
      <c r="C104" s="123" t="s">
        <v>250</v>
      </c>
      <c r="D104" s="209" t="s">
        <v>634</v>
      </c>
      <c r="E104" s="123" t="s">
        <v>758</v>
      </c>
      <c r="F104" s="210" t="s">
        <v>759</v>
      </c>
      <c r="G104" s="154" t="s">
        <v>757</v>
      </c>
      <c r="H104" s="212" t="s">
        <v>16</v>
      </c>
      <c r="I104" s="97" t="s">
        <v>81</v>
      </c>
      <c r="J104" s="123" t="s">
        <v>251</v>
      </c>
      <c r="K104" s="97">
        <v>76884220</v>
      </c>
      <c r="L104" s="97">
        <v>3444123419</v>
      </c>
      <c r="M104" s="207">
        <v>1053444062726</v>
      </c>
      <c r="N104" s="97" t="s">
        <v>21</v>
      </c>
      <c r="O104" s="97">
        <v>157</v>
      </c>
      <c r="P104" s="97">
        <v>117</v>
      </c>
      <c r="Q104" s="97"/>
      <c r="R104" s="97">
        <v>40</v>
      </c>
      <c r="S104" s="20" t="s">
        <v>23</v>
      </c>
      <c r="T104" s="20" t="s">
        <v>255</v>
      </c>
      <c r="U104" s="26"/>
      <c r="V104" s="26"/>
      <c r="W104" s="26"/>
      <c r="X104" s="26"/>
    </row>
    <row r="105" spans="1:24" ht="48" x14ac:dyDescent="0.25">
      <c r="A105" s="97"/>
      <c r="B105" s="123"/>
      <c r="C105" s="123"/>
      <c r="D105" s="209"/>
      <c r="E105" s="123"/>
      <c r="F105" s="211"/>
      <c r="G105" s="123"/>
      <c r="H105" s="212"/>
      <c r="I105" s="97"/>
      <c r="J105" s="123"/>
      <c r="K105" s="97"/>
      <c r="L105" s="97"/>
      <c r="M105" s="207"/>
      <c r="N105" s="97"/>
      <c r="O105" s="97"/>
      <c r="P105" s="97"/>
      <c r="Q105" s="97"/>
      <c r="R105" s="97"/>
      <c r="S105" s="19" t="s">
        <v>26</v>
      </c>
      <c r="T105" s="20" t="s">
        <v>252</v>
      </c>
      <c r="U105" s="26"/>
      <c r="V105" s="26"/>
      <c r="W105" s="26"/>
      <c r="X105" s="26"/>
    </row>
    <row r="106" spans="1:24" x14ac:dyDescent="0.25">
      <c r="A106" s="97"/>
      <c r="B106" s="123"/>
      <c r="C106" s="123"/>
      <c r="D106" s="209"/>
      <c r="E106" s="123"/>
      <c r="F106" s="211"/>
      <c r="G106" s="123"/>
      <c r="H106" s="212"/>
      <c r="I106" s="97"/>
      <c r="J106" s="123"/>
      <c r="K106" s="97"/>
      <c r="L106" s="97"/>
      <c r="M106" s="207"/>
      <c r="N106" s="97"/>
      <c r="O106" s="97"/>
      <c r="P106" s="97"/>
      <c r="Q106" s="97"/>
      <c r="R106" s="97"/>
      <c r="S106" s="19" t="s">
        <v>24</v>
      </c>
      <c r="T106" s="20" t="s">
        <v>253</v>
      </c>
      <c r="U106" s="26"/>
      <c r="V106" s="26"/>
      <c r="W106" s="26"/>
      <c r="X106" s="26"/>
    </row>
    <row r="107" spans="1:24" x14ac:dyDescent="0.25">
      <c r="A107" s="97"/>
      <c r="B107" s="123"/>
      <c r="C107" s="123"/>
      <c r="D107" s="209"/>
      <c r="E107" s="123"/>
      <c r="F107" s="211"/>
      <c r="G107" s="123"/>
      <c r="H107" s="212"/>
      <c r="I107" s="97"/>
      <c r="J107" s="123"/>
      <c r="K107" s="97"/>
      <c r="L107" s="97"/>
      <c r="M107" s="207"/>
      <c r="N107" s="97"/>
      <c r="O107" s="97"/>
      <c r="P107" s="97"/>
      <c r="Q107" s="97"/>
      <c r="R107" s="97"/>
      <c r="S107" s="20" t="s">
        <v>31</v>
      </c>
      <c r="T107" s="20" t="s">
        <v>253</v>
      </c>
      <c r="U107" s="26"/>
      <c r="V107" s="26"/>
      <c r="W107" s="26"/>
      <c r="X107" s="26"/>
    </row>
    <row r="108" spans="1:24" x14ac:dyDescent="0.25">
      <c r="A108" s="75">
        <v>21</v>
      </c>
      <c r="B108" s="75" t="s">
        <v>256</v>
      </c>
      <c r="C108" s="72" t="s">
        <v>444</v>
      </c>
      <c r="D108" s="150" t="s">
        <v>445</v>
      </c>
      <c r="E108" s="123" t="s">
        <v>761</v>
      </c>
      <c r="F108" s="123" t="s">
        <v>762</v>
      </c>
      <c r="G108" s="123" t="s">
        <v>760</v>
      </c>
      <c r="H108" s="158" t="s">
        <v>16</v>
      </c>
      <c r="I108" s="75">
        <v>85.41</v>
      </c>
      <c r="J108" s="75" t="s">
        <v>446</v>
      </c>
      <c r="K108" s="75">
        <v>317228</v>
      </c>
      <c r="L108" s="75">
        <v>9203500990</v>
      </c>
      <c r="M108" s="213">
        <v>1149204072544</v>
      </c>
      <c r="N108" s="75" t="s">
        <v>21</v>
      </c>
      <c r="O108" s="75">
        <v>142</v>
      </c>
      <c r="P108" s="75">
        <v>122</v>
      </c>
      <c r="Q108" s="75">
        <v>20</v>
      </c>
      <c r="R108" s="75"/>
      <c r="S108" s="19" t="s">
        <v>31</v>
      </c>
      <c r="T108" s="20" t="s">
        <v>447</v>
      </c>
      <c r="U108" s="26"/>
      <c r="V108" s="26"/>
      <c r="W108" s="26"/>
      <c r="X108" s="26"/>
    </row>
    <row r="109" spans="1:24" ht="36" x14ac:dyDescent="0.25">
      <c r="A109" s="76"/>
      <c r="B109" s="76"/>
      <c r="C109" s="73"/>
      <c r="D109" s="151"/>
      <c r="E109" s="123"/>
      <c r="F109" s="123"/>
      <c r="G109" s="123"/>
      <c r="H109" s="159"/>
      <c r="I109" s="76"/>
      <c r="J109" s="76"/>
      <c r="K109" s="76"/>
      <c r="L109" s="76"/>
      <c r="M109" s="214"/>
      <c r="N109" s="76"/>
      <c r="O109" s="76"/>
      <c r="P109" s="76"/>
      <c r="Q109" s="76"/>
      <c r="R109" s="76"/>
      <c r="S109" s="19" t="s">
        <v>23</v>
      </c>
      <c r="T109" s="20" t="s">
        <v>448</v>
      </c>
      <c r="U109" s="26"/>
      <c r="V109" s="26"/>
      <c r="W109" s="26"/>
      <c r="X109" s="26"/>
    </row>
    <row r="110" spans="1:24" x14ac:dyDescent="0.25">
      <c r="A110" s="77"/>
      <c r="B110" s="77"/>
      <c r="C110" s="74"/>
      <c r="D110" s="152"/>
      <c r="E110" s="123"/>
      <c r="F110" s="123"/>
      <c r="G110" s="123"/>
      <c r="H110" s="160"/>
      <c r="I110" s="77"/>
      <c r="J110" s="77"/>
      <c r="K110" s="77"/>
      <c r="L110" s="77"/>
      <c r="M110" s="215"/>
      <c r="N110" s="77"/>
      <c r="O110" s="77"/>
      <c r="P110" s="77"/>
      <c r="Q110" s="77"/>
      <c r="R110" s="77"/>
      <c r="S110" s="19" t="s">
        <v>26</v>
      </c>
      <c r="T110" s="20" t="s">
        <v>282</v>
      </c>
      <c r="U110" s="26"/>
      <c r="V110" s="26"/>
      <c r="W110" s="26"/>
      <c r="X110" s="26"/>
    </row>
    <row r="111" spans="1:24" ht="24" x14ac:dyDescent="0.25">
      <c r="A111" s="97">
        <v>22</v>
      </c>
      <c r="B111" s="72" t="s">
        <v>54</v>
      </c>
      <c r="C111" s="72" t="s">
        <v>258</v>
      </c>
      <c r="D111" s="150" t="s">
        <v>259</v>
      </c>
      <c r="E111" s="147" t="s">
        <v>764</v>
      </c>
      <c r="F111" s="147" t="s">
        <v>763</v>
      </c>
      <c r="G111" s="72" t="s">
        <v>765</v>
      </c>
      <c r="H111" s="158" t="s">
        <v>16</v>
      </c>
      <c r="I111" s="75" t="s">
        <v>81</v>
      </c>
      <c r="J111" s="72" t="s">
        <v>260</v>
      </c>
      <c r="K111" s="75">
        <v>84438150</v>
      </c>
      <c r="L111" s="75">
        <v>2310129199</v>
      </c>
      <c r="M111" s="101">
        <v>1082310000409</v>
      </c>
      <c r="N111" s="75" t="s">
        <v>21</v>
      </c>
      <c r="O111" s="75">
        <v>355</v>
      </c>
      <c r="P111" s="75">
        <v>57</v>
      </c>
      <c r="Q111" s="75"/>
      <c r="R111" s="75">
        <v>298</v>
      </c>
      <c r="S111" s="19" t="s">
        <v>31</v>
      </c>
      <c r="T111" s="20" t="s">
        <v>261</v>
      </c>
      <c r="U111" s="26"/>
      <c r="V111" s="26"/>
      <c r="W111" s="26"/>
      <c r="X111" s="26"/>
    </row>
    <row r="112" spans="1:24" ht="24" x14ac:dyDescent="0.25">
      <c r="A112" s="97"/>
      <c r="B112" s="73"/>
      <c r="C112" s="73"/>
      <c r="D112" s="151"/>
      <c r="E112" s="148"/>
      <c r="F112" s="148"/>
      <c r="G112" s="73"/>
      <c r="H112" s="159"/>
      <c r="I112" s="76"/>
      <c r="J112" s="73"/>
      <c r="K112" s="76"/>
      <c r="L112" s="76"/>
      <c r="M112" s="102"/>
      <c r="N112" s="76"/>
      <c r="O112" s="76"/>
      <c r="P112" s="76"/>
      <c r="Q112" s="76"/>
      <c r="R112" s="76"/>
      <c r="S112" s="19" t="s">
        <v>26</v>
      </c>
      <c r="T112" s="20" t="s">
        <v>262</v>
      </c>
      <c r="U112" s="26"/>
      <c r="V112" s="26"/>
      <c r="W112" s="26"/>
      <c r="X112" s="26"/>
    </row>
    <row r="113" spans="1:24" x14ac:dyDescent="0.25">
      <c r="A113" s="97"/>
      <c r="B113" s="73"/>
      <c r="C113" s="73"/>
      <c r="D113" s="151"/>
      <c r="E113" s="148"/>
      <c r="F113" s="148"/>
      <c r="G113" s="73"/>
      <c r="H113" s="159"/>
      <c r="I113" s="76"/>
      <c r="J113" s="73"/>
      <c r="K113" s="76"/>
      <c r="L113" s="76"/>
      <c r="M113" s="102"/>
      <c r="N113" s="76"/>
      <c r="O113" s="76"/>
      <c r="P113" s="76"/>
      <c r="Q113" s="76"/>
      <c r="R113" s="76"/>
      <c r="S113" s="19" t="s">
        <v>24</v>
      </c>
      <c r="T113" s="19" t="s">
        <v>180</v>
      </c>
      <c r="U113" s="26"/>
      <c r="V113" s="26"/>
      <c r="W113" s="26"/>
      <c r="X113" s="26"/>
    </row>
    <row r="114" spans="1:24" ht="48" x14ac:dyDescent="0.25">
      <c r="A114" s="97"/>
      <c r="B114" s="74"/>
      <c r="C114" s="74"/>
      <c r="D114" s="152"/>
      <c r="E114" s="149"/>
      <c r="F114" s="149"/>
      <c r="G114" s="74"/>
      <c r="H114" s="160"/>
      <c r="I114" s="77"/>
      <c r="J114" s="74"/>
      <c r="K114" s="77"/>
      <c r="L114" s="77"/>
      <c r="M114" s="103"/>
      <c r="N114" s="77"/>
      <c r="O114" s="77"/>
      <c r="P114" s="77"/>
      <c r="Q114" s="77"/>
      <c r="R114" s="77"/>
      <c r="S114" s="19" t="s">
        <v>23</v>
      </c>
      <c r="T114" s="20" t="s">
        <v>636</v>
      </c>
      <c r="U114" s="26"/>
      <c r="V114" s="26"/>
      <c r="W114" s="26"/>
      <c r="X114" s="26"/>
    </row>
    <row r="115" spans="1:24" ht="36" x14ac:dyDescent="0.25">
      <c r="A115" s="97">
        <v>23</v>
      </c>
      <c r="B115" s="72" t="s">
        <v>54</v>
      </c>
      <c r="C115" s="72" t="s">
        <v>257</v>
      </c>
      <c r="D115" s="150" t="s">
        <v>635</v>
      </c>
      <c r="E115" s="123" t="s">
        <v>768</v>
      </c>
      <c r="F115" s="123" t="s">
        <v>767</v>
      </c>
      <c r="G115" s="123" t="s">
        <v>766</v>
      </c>
      <c r="H115" s="155" t="s">
        <v>16</v>
      </c>
      <c r="I115" s="72">
        <v>85.41</v>
      </c>
      <c r="J115" s="72">
        <v>93.19</v>
      </c>
      <c r="K115" s="72">
        <v>16951631</v>
      </c>
      <c r="L115" s="216" t="s">
        <v>691</v>
      </c>
      <c r="M115" s="127">
        <v>1132361004511</v>
      </c>
      <c r="N115" s="72" t="s">
        <v>21</v>
      </c>
      <c r="O115" s="72">
        <v>161</v>
      </c>
      <c r="P115" s="72">
        <v>56</v>
      </c>
      <c r="Q115" s="72"/>
      <c r="R115" s="75">
        <v>105</v>
      </c>
      <c r="S115" s="19" t="s">
        <v>31</v>
      </c>
      <c r="T115" s="20" t="s">
        <v>692</v>
      </c>
      <c r="U115" s="26"/>
      <c r="V115" s="26"/>
      <c r="W115" s="26"/>
      <c r="X115" s="26"/>
    </row>
    <row r="116" spans="1:24" ht="24" x14ac:dyDescent="0.25">
      <c r="A116" s="97"/>
      <c r="B116" s="73"/>
      <c r="C116" s="73"/>
      <c r="D116" s="151"/>
      <c r="E116" s="123"/>
      <c r="F116" s="123"/>
      <c r="G116" s="123"/>
      <c r="H116" s="156"/>
      <c r="I116" s="73"/>
      <c r="J116" s="73"/>
      <c r="K116" s="73"/>
      <c r="L116" s="217"/>
      <c r="M116" s="128"/>
      <c r="N116" s="73"/>
      <c r="O116" s="73"/>
      <c r="P116" s="73"/>
      <c r="Q116" s="73"/>
      <c r="R116" s="76"/>
      <c r="S116" s="19" t="s">
        <v>26</v>
      </c>
      <c r="T116" s="20" t="s">
        <v>693</v>
      </c>
      <c r="U116" s="26"/>
      <c r="V116" s="26"/>
      <c r="W116" s="26"/>
      <c r="X116" s="26"/>
    </row>
    <row r="117" spans="1:24" ht="24" x14ac:dyDescent="0.25">
      <c r="A117" s="97"/>
      <c r="B117" s="73"/>
      <c r="C117" s="73"/>
      <c r="D117" s="151"/>
      <c r="E117" s="123"/>
      <c r="F117" s="123"/>
      <c r="G117" s="123"/>
      <c r="H117" s="156"/>
      <c r="I117" s="73"/>
      <c r="J117" s="73"/>
      <c r="K117" s="73"/>
      <c r="L117" s="217"/>
      <c r="M117" s="128"/>
      <c r="N117" s="73"/>
      <c r="O117" s="73"/>
      <c r="P117" s="73"/>
      <c r="Q117" s="73"/>
      <c r="R117" s="76"/>
      <c r="S117" s="19" t="s">
        <v>24</v>
      </c>
      <c r="T117" s="20" t="s">
        <v>694</v>
      </c>
      <c r="U117" s="26"/>
      <c r="V117" s="26"/>
      <c r="W117" s="26"/>
      <c r="X117" s="26"/>
    </row>
    <row r="118" spans="1:24" ht="36" x14ac:dyDescent="0.25">
      <c r="A118" s="97"/>
      <c r="B118" s="74"/>
      <c r="C118" s="74"/>
      <c r="D118" s="152"/>
      <c r="E118" s="123"/>
      <c r="F118" s="123"/>
      <c r="G118" s="123"/>
      <c r="H118" s="157"/>
      <c r="I118" s="74"/>
      <c r="J118" s="74"/>
      <c r="K118" s="74"/>
      <c r="L118" s="218"/>
      <c r="M118" s="129"/>
      <c r="N118" s="74"/>
      <c r="O118" s="74"/>
      <c r="P118" s="74"/>
      <c r="Q118" s="74"/>
      <c r="R118" s="77"/>
      <c r="S118" s="19" t="s">
        <v>23</v>
      </c>
      <c r="T118" s="20" t="s">
        <v>695</v>
      </c>
      <c r="U118" s="26"/>
      <c r="V118" s="26"/>
      <c r="W118" s="26"/>
      <c r="X118" s="26"/>
    </row>
    <row r="119" spans="1:24" x14ac:dyDescent="0.25">
      <c r="A119" s="97">
        <v>24</v>
      </c>
      <c r="B119" s="72" t="s">
        <v>271</v>
      </c>
      <c r="C119" s="72" t="s">
        <v>272</v>
      </c>
      <c r="D119" s="150" t="s">
        <v>637</v>
      </c>
      <c r="E119" s="123" t="s">
        <v>770</v>
      </c>
      <c r="F119" s="154" t="s">
        <v>769</v>
      </c>
      <c r="G119" s="123" t="s">
        <v>771</v>
      </c>
      <c r="H119" s="155" t="s">
        <v>16</v>
      </c>
      <c r="I119" s="72" t="s">
        <v>273</v>
      </c>
      <c r="J119" s="72"/>
      <c r="K119" s="20">
        <v>67897873</v>
      </c>
      <c r="L119" s="20">
        <v>105067997</v>
      </c>
      <c r="M119" s="22">
        <v>1130105000123</v>
      </c>
      <c r="N119" s="72" t="s">
        <v>21</v>
      </c>
      <c r="O119" s="20">
        <v>24</v>
      </c>
      <c r="P119" s="20">
        <v>24</v>
      </c>
      <c r="Q119" s="20">
        <v>0</v>
      </c>
      <c r="R119" s="20">
        <v>0</v>
      </c>
      <c r="S119" s="20" t="s">
        <v>31</v>
      </c>
      <c r="T119" s="20" t="s">
        <v>274</v>
      </c>
      <c r="U119" s="26"/>
      <c r="V119" s="26"/>
      <c r="W119" s="26"/>
      <c r="X119" s="26"/>
    </row>
    <row r="120" spans="1:24" ht="24" x14ac:dyDescent="0.25">
      <c r="A120" s="97"/>
      <c r="B120" s="73"/>
      <c r="C120" s="73"/>
      <c r="D120" s="151"/>
      <c r="E120" s="123"/>
      <c r="F120" s="154"/>
      <c r="G120" s="123"/>
      <c r="H120" s="156"/>
      <c r="I120" s="73"/>
      <c r="J120" s="73"/>
      <c r="K120" s="20">
        <v>67897873</v>
      </c>
      <c r="L120" s="20">
        <v>105067997</v>
      </c>
      <c r="M120" s="22">
        <v>1130105000123</v>
      </c>
      <c r="N120" s="73"/>
      <c r="O120" s="19">
        <v>46</v>
      </c>
      <c r="P120" s="19">
        <v>46</v>
      </c>
      <c r="Q120" s="20">
        <v>0</v>
      </c>
      <c r="R120" s="20">
        <v>0</v>
      </c>
      <c r="S120" s="20" t="s">
        <v>26</v>
      </c>
      <c r="T120" s="20" t="s">
        <v>275</v>
      </c>
      <c r="U120" s="26"/>
      <c r="V120" s="26"/>
      <c r="W120" s="26"/>
      <c r="X120" s="26"/>
    </row>
    <row r="121" spans="1:24" ht="24" x14ac:dyDescent="0.25">
      <c r="A121" s="97"/>
      <c r="B121" s="73"/>
      <c r="C121" s="73"/>
      <c r="D121" s="151"/>
      <c r="E121" s="123"/>
      <c r="F121" s="154"/>
      <c r="G121" s="123"/>
      <c r="H121" s="156"/>
      <c r="I121" s="73"/>
      <c r="J121" s="73"/>
      <c r="K121" s="20">
        <v>67897873</v>
      </c>
      <c r="L121" s="20">
        <v>105067997</v>
      </c>
      <c r="M121" s="22">
        <v>1130105000123</v>
      </c>
      <c r="N121" s="73"/>
      <c r="O121" s="19">
        <v>35</v>
      </c>
      <c r="P121" s="19">
        <v>35</v>
      </c>
      <c r="Q121" s="20">
        <v>0</v>
      </c>
      <c r="R121" s="20">
        <v>0</v>
      </c>
      <c r="S121" s="20" t="s">
        <v>24</v>
      </c>
      <c r="T121" s="20" t="s">
        <v>276</v>
      </c>
      <c r="U121" s="26"/>
      <c r="V121" s="26"/>
      <c r="W121" s="26"/>
      <c r="X121" s="26"/>
    </row>
    <row r="122" spans="1:24" ht="48" x14ac:dyDescent="0.25">
      <c r="A122" s="97"/>
      <c r="B122" s="74"/>
      <c r="C122" s="74"/>
      <c r="D122" s="152"/>
      <c r="E122" s="123"/>
      <c r="F122" s="154"/>
      <c r="G122" s="123"/>
      <c r="H122" s="157"/>
      <c r="I122" s="74"/>
      <c r="J122" s="74"/>
      <c r="K122" s="20">
        <v>67897873</v>
      </c>
      <c r="L122" s="20">
        <v>105067997</v>
      </c>
      <c r="M122" s="22">
        <v>1130105000123</v>
      </c>
      <c r="N122" s="74"/>
      <c r="O122" s="19">
        <v>57</v>
      </c>
      <c r="P122" s="19">
        <v>57</v>
      </c>
      <c r="Q122" s="20">
        <v>0</v>
      </c>
      <c r="R122" s="20">
        <v>0</v>
      </c>
      <c r="S122" s="20" t="s">
        <v>23</v>
      </c>
      <c r="T122" s="20" t="s">
        <v>277</v>
      </c>
      <c r="U122" s="26"/>
      <c r="V122" s="26"/>
      <c r="W122" s="26"/>
      <c r="X122" s="26"/>
    </row>
    <row r="123" spans="1:24" ht="48" x14ac:dyDescent="0.25">
      <c r="A123" s="97">
        <v>25</v>
      </c>
      <c r="B123" s="72" t="s">
        <v>284</v>
      </c>
      <c r="C123" s="72" t="s">
        <v>278</v>
      </c>
      <c r="D123" s="150" t="s">
        <v>279</v>
      </c>
      <c r="E123" s="72" t="s">
        <v>773</v>
      </c>
      <c r="F123" s="72" t="s">
        <v>772</v>
      </c>
      <c r="G123" s="72" t="s">
        <v>774</v>
      </c>
      <c r="H123" s="158" t="s">
        <v>16</v>
      </c>
      <c r="I123" s="72" t="s">
        <v>39</v>
      </c>
      <c r="J123" s="75"/>
      <c r="K123" s="75">
        <v>814170587</v>
      </c>
      <c r="L123" s="75">
        <v>814170587</v>
      </c>
      <c r="M123" s="101">
        <v>1060814086244</v>
      </c>
      <c r="N123" s="75" t="s">
        <v>21</v>
      </c>
      <c r="O123" s="75">
        <v>267</v>
      </c>
      <c r="P123" s="75">
        <v>267</v>
      </c>
      <c r="Q123" s="75"/>
      <c r="R123" s="75"/>
      <c r="S123" s="19" t="s">
        <v>23</v>
      </c>
      <c r="T123" s="20" t="s">
        <v>280</v>
      </c>
      <c r="U123" s="26"/>
      <c r="V123" s="26"/>
      <c r="W123" s="26"/>
      <c r="X123" s="26"/>
    </row>
    <row r="124" spans="1:24" x14ac:dyDescent="0.25">
      <c r="A124" s="97"/>
      <c r="B124" s="73"/>
      <c r="C124" s="73"/>
      <c r="D124" s="151"/>
      <c r="E124" s="73"/>
      <c r="F124" s="73"/>
      <c r="G124" s="73"/>
      <c r="H124" s="159"/>
      <c r="I124" s="73"/>
      <c r="J124" s="76"/>
      <c r="K124" s="76"/>
      <c r="L124" s="76"/>
      <c r="M124" s="102"/>
      <c r="N124" s="76"/>
      <c r="O124" s="76"/>
      <c r="P124" s="76"/>
      <c r="Q124" s="76"/>
      <c r="R124" s="76"/>
      <c r="S124" s="19" t="s">
        <v>26</v>
      </c>
      <c r="T124" s="19" t="s">
        <v>281</v>
      </c>
      <c r="U124" s="26"/>
      <c r="V124" s="26"/>
      <c r="W124" s="26"/>
      <c r="X124" s="26"/>
    </row>
    <row r="125" spans="1:24" x14ac:dyDescent="0.25">
      <c r="A125" s="97"/>
      <c r="B125" s="73"/>
      <c r="C125" s="73"/>
      <c r="D125" s="151"/>
      <c r="E125" s="73"/>
      <c r="F125" s="73"/>
      <c r="G125" s="73"/>
      <c r="H125" s="159"/>
      <c r="I125" s="73"/>
      <c r="J125" s="76"/>
      <c r="K125" s="76"/>
      <c r="L125" s="76"/>
      <c r="M125" s="102"/>
      <c r="N125" s="76"/>
      <c r="O125" s="76"/>
      <c r="P125" s="76"/>
      <c r="Q125" s="76"/>
      <c r="R125" s="76"/>
      <c r="S125" s="19" t="s">
        <v>24</v>
      </c>
      <c r="T125" s="19" t="s">
        <v>282</v>
      </c>
      <c r="U125" s="26"/>
      <c r="V125" s="26"/>
      <c r="W125" s="26"/>
      <c r="X125" s="26"/>
    </row>
    <row r="126" spans="1:24" ht="36" x14ac:dyDescent="0.25">
      <c r="A126" s="97"/>
      <c r="B126" s="74"/>
      <c r="C126" s="74"/>
      <c r="D126" s="152"/>
      <c r="E126" s="74"/>
      <c r="F126" s="74"/>
      <c r="G126" s="74"/>
      <c r="H126" s="160"/>
      <c r="I126" s="74"/>
      <c r="J126" s="77"/>
      <c r="K126" s="77"/>
      <c r="L126" s="77"/>
      <c r="M126" s="103"/>
      <c r="N126" s="77"/>
      <c r="O126" s="77"/>
      <c r="P126" s="77"/>
      <c r="Q126" s="77"/>
      <c r="R126" s="77"/>
      <c r="S126" s="19" t="s">
        <v>31</v>
      </c>
      <c r="T126" s="20" t="s">
        <v>283</v>
      </c>
      <c r="U126" s="26"/>
      <c r="V126" s="26"/>
      <c r="W126" s="26"/>
      <c r="X126" s="26"/>
    </row>
    <row r="127" spans="1:24" x14ac:dyDescent="0.25">
      <c r="A127" s="97">
        <v>26</v>
      </c>
      <c r="B127" s="75" t="s">
        <v>290</v>
      </c>
      <c r="C127" s="231" t="s">
        <v>285</v>
      </c>
      <c r="D127" s="232" t="s">
        <v>638</v>
      </c>
      <c r="E127" s="235" t="s">
        <v>776</v>
      </c>
      <c r="F127" s="147" t="s">
        <v>777</v>
      </c>
      <c r="G127" s="147" t="s">
        <v>775</v>
      </c>
      <c r="H127" s="158" t="s">
        <v>16</v>
      </c>
      <c r="I127" s="219" t="s">
        <v>286</v>
      </c>
      <c r="J127" s="75"/>
      <c r="K127" s="225" t="s">
        <v>287</v>
      </c>
      <c r="L127" s="228">
        <v>9107003427</v>
      </c>
      <c r="M127" s="225" t="s">
        <v>288</v>
      </c>
      <c r="N127" s="75" t="s">
        <v>21</v>
      </c>
      <c r="O127" s="228">
        <v>159</v>
      </c>
      <c r="P127" s="228">
        <v>159</v>
      </c>
      <c r="Q127" s="75"/>
      <c r="R127" s="75"/>
      <c r="S127" s="20" t="s">
        <v>23</v>
      </c>
      <c r="T127" s="219" t="s">
        <v>289</v>
      </c>
      <c r="U127" s="26"/>
      <c r="V127" s="26"/>
      <c r="W127" s="26"/>
      <c r="X127" s="26"/>
    </row>
    <row r="128" spans="1:24" x14ac:dyDescent="0.25">
      <c r="A128" s="97"/>
      <c r="B128" s="76"/>
      <c r="C128" s="231"/>
      <c r="D128" s="233"/>
      <c r="E128" s="236"/>
      <c r="F128" s="220"/>
      <c r="G128" s="220"/>
      <c r="H128" s="159"/>
      <c r="I128" s="220"/>
      <c r="J128" s="76"/>
      <c r="K128" s="226"/>
      <c r="L128" s="229"/>
      <c r="M128" s="226"/>
      <c r="N128" s="76"/>
      <c r="O128" s="229"/>
      <c r="P128" s="229"/>
      <c r="Q128" s="76"/>
      <c r="R128" s="76"/>
      <c r="S128" s="19" t="s">
        <v>31</v>
      </c>
      <c r="T128" s="220"/>
      <c r="U128" s="26"/>
      <c r="V128" s="26"/>
      <c r="W128" s="26"/>
      <c r="X128" s="26"/>
    </row>
    <row r="129" spans="1:24" x14ac:dyDescent="0.25">
      <c r="A129" s="97"/>
      <c r="B129" s="76"/>
      <c r="C129" s="231"/>
      <c r="D129" s="233"/>
      <c r="E129" s="236"/>
      <c r="F129" s="220"/>
      <c r="G129" s="220"/>
      <c r="H129" s="159"/>
      <c r="I129" s="220"/>
      <c r="J129" s="76"/>
      <c r="K129" s="226"/>
      <c r="L129" s="229"/>
      <c r="M129" s="226"/>
      <c r="N129" s="76"/>
      <c r="O129" s="229"/>
      <c r="P129" s="229"/>
      <c r="Q129" s="76"/>
      <c r="R129" s="76"/>
      <c r="S129" s="19" t="s">
        <v>26</v>
      </c>
      <c r="T129" s="220"/>
      <c r="U129" s="26"/>
      <c r="V129" s="26"/>
      <c r="W129" s="26"/>
      <c r="X129" s="26"/>
    </row>
    <row r="130" spans="1:24" x14ac:dyDescent="0.25">
      <c r="A130" s="97"/>
      <c r="B130" s="77"/>
      <c r="C130" s="231"/>
      <c r="D130" s="234"/>
      <c r="E130" s="237"/>
      <c r="F130" s="221"/>
      <c r="G130" s="221"/>
      <c r="H130" s="160"/>
      <c r="I130" s="221"/>
      <c r="J130" s="77"/>
      <c r="K130" s="227"/>
      <c r="L130" s="230"/>
      <c r="M130" s="227"/>
      <c r="N130" s="77"/>
      <c r="O130" s="230"/>
      <c r="P130" s="230"/>
      <c r="Q130" s="77"/>
      <c r="R130" s="77"/>
      <c r="S130" s="19" t="s">
        <v>24</v>
      </c>
      <c r="T130" s="221"/>
      <c r="U130" s="26"/>
      <c r="V130" s="26"/>
      <c r="W130" s="26"/>
      <c r="X130" s="26"/>
    </row>
    <row r="131" spans="1:24" ht="36" x14ac:dyDescent="0.25">
      <c r="A131" s="97">
        <v>27</v>
      </c>
      <c r="B131" s="75" t="s">
        <v>291</v>
      </c>
      <c r="C131" s="72" t="s">
        <v>671</v>
      </c>
      <c r="D131" s="123" t="s">
        <v>639</v>
      </c>
      <c r="E131" s="222" t="s">
        <v>780</v>
      </c>
      <c r="F131" s="72" t="s">
        <v>779</v>
      </c>
      <c r="G131" s="72" t="s">
        <v>778</v>
      </c>
      <c r="H131" s="158" t="s">
        <v>81</v>
      </c>
      <c r="I131" s="72" t="s">
        <v>292</v>
      </c>
      <c r="J131" s="75"/>
      <c r="K131" s="75">
        <v>48239667</v>
      </c>
      <c r="L131" s="75">
        <v>6163051115</v>
      </c>
      <c r="M131" s="101">
        <v>1026103166341</v>
      </c>
      <c r="N131" s="75" t="s">
        <v>21</v>
      </c>
      <c r="O131" s="75">
        <v>390</v>
      </c>
      <c r="P131" s="75">
        <v>390</v>
      </c>
      <c r="Q131" s="75"/>
      <c r="R131" s="75"/>
      <c r="S131" s="19" t="s">
        <v>26</v>
      </c>
      <c r="T131" s="20" t="s">
        <v>293</v>
      </c>
      <c r="U131" s="26"/>
      <c r="V131" s="26"/>
      <c r="W131" s="26"/>
      <c r="X131" s="26"/>
    </row>
    <row r="132" spans="1:24" x14ac:dyDescent="0.25">
      <c r="A132" s="97"/>
      <c r="B132" s="76"/>
      <c r="C132" s="76"/>
      <c r="D132" s="97"/>
      <c r="E132" s="223"/>
      <c r="F132" s="73"/>
      <c r="G132" s="73"/>
      <c r="H132" s="159"/>
      <c r="I132" s="73"/>
      <c r="J132" s="76"/>
      <c r="K132" s="76"/>
      <c r="L132" s="76"/>
      <c r="M132" s="102"/>
      <c r="N132" s="76"/>
      <c r="O132" s="76"/>
      <c r="P132" s="76"/>
      <c r="Q132" s="76"/>
      <c r="R132" s="76"/>
      <c r="S132" s="19" t="s">
        <v>31</v>
      </c>
      <c r="T132" s="19" t="s">
        <v>294</v>
      </c>
      <c r="U132" s="26"/>
      <c r="V132" s="26"/>
      <c r="W132" s="26"/>
      <c r="X132" s="26"/>
    </row>
    <row r="133" spans="1:24" ht="24" x14ac:dyDescent="0.25">
      <c r="A133" s="97"/>
      <c r="B133" s="76"/>
      <c r="C133" s="76"/>
      <c r="D133" s="97"/>
      <c r="E133" s="223"/>
      <c r="F133" s="73"/>
      <c r="G133" s="73"/>
      <c r="H133" s="159"/>
      <c r="I133" s="73"/>
      <c r="J133" s="76"/>
      <c r="K133" s="76"/>
      <c r="L133" s="76"/>
      <c r="M133" s="102"/>
      <c r="N133" s="76"/>
      <c r="O133" s="76"/>
      <c r="P133" s="76"/>
      <c r="Q133" s="76"/>
      <c r="R133" s="76"/>
      <c r="S133" s="19" t="s">
        <v>24</v>
      </c>
      <c r="T133" s="20" t="s">
        <v>295</v>
      </c>
      <c r="U133" s="26"/>
      <c r="V133" s="26"/>
      <c r="W133" s="26"/>
      <c r="X133" s="26"/>
    </row>
    <row r="134" spans="1:24" ht="48" x14ac:dyDescent="0.25">
      <c r="A134" s="97"/>
      <c r="B134" s="77"/>
      <c r="C134" s="77"/>
      <c r="D134" s="97"/>
      <c r="E134" s="224"/>
      <c r="F134" s="74"/>
      <c r="G134" s="74"/>
      <c r="H134" s="160"/>
      <c r="I134" s="74"/>
      <c r="J134" s="77"/>
      <c r="K134" s="77"/>
      <c r="L134" s="77"/>
      <c r="M134" s="103"/>
      <c r="N134" s="77"/>
      <c r="O134" s="77"/>
      <c r="P134" s="77"/>
      <c r="Q134" s="77"/>
      <c r="R134" s="77"/>
      <c r="S134" s="20" t="s">
        <v>23</v>
      </c>
      <c r="T134" s="20" t="s">
        <v>296</v>
      </c>
      <c r="U134" s="26"/>
      <c r="V134" s="26"/>
      <c r="W134" s="26"/>
      <c r="X134" s="26"/>
    </row>
    <row r="135" spans="1:24" ht="18.75" x14ac:dyDescent="0.25">
      <c r="A135" s="238" t="s">
        <v>297</v>
      </c>
      <c r="B135" s="238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  <c r="U135" s="26"/>
      <c r="V135" s="26"/>
      <c r="W135" s="26"/>
      <c r="X135" s="26"/>
    </row>
    <row r="136" spans="1:24" ht="24" x14ac:dyDescent="0.25">
      <c r="A136" s="97">
        <v>28</v>
      </c>
      <c r="B136" s="72" t="s">
        <v>302</v>
      </c>
      <c r="C136" s="72" t="s">
        <v>298</v>
      </c>
      <c r="D136" s="150" t="s">
        <v>299</v>
      </c>
      <c r="E136" s="72" t="s">
        <v>782</v>
      </c>
      <c r="F136" s="72" t="s">
        <v>783</v>
      </c>
      <c r="G136" s="147" t="s">
        <v>781</v>
      </c>
      <c r="H136" s="155" t="s">
        <v>16</v>
      </c>
      <c r="I136" s="72" t="s">
        <v>300</v>
      </c>
      <c r="J136" s="75"/>
      <c r="K136" s="75">
        <v>98841955</v>
      </c>
      <c r="L136" s="75">
        <v>725013350</v>
      </c>
      <c r="M136" s="101">
        <v>1140725000130</v>
      </c>
      <c r="N136" s="75" t="s">
        <v>21</v>
      </c>
      <c r="O136" s="75">
        <v>61</v>
      </c>
      <c r="P136" s="75">
        <v>61</v>
      </c>
      <c r="Q136" s="75"/>
      <c r="R136" s="75"/>
      <c r="S136" s="19" t="s">
        <v>26</v>
      </c>
      <c r="T136" s="20" t="s">
        <v>301</v>
      </c>
      <c r="U136" s="26"/>
      <c r="V136" s="26"/>
      <c r="W136" s="26"/>
      <c r="X136" s="26"/>
    </row>
    <row r="137" spans="1:24" ht="24" x14ac:dyDescent="0.25">
      <c r="A137" s="97"/>
      <c r="B137" s="74"/>
      <c r="C137" s="74"/>
      <c r="D137" s="152"/>
      <c r="E137" s="74"/>
      <c r="F137" s="74"/>
      <c r="G137" s="74"/>
      <c r="H137" s="157"/>
      <c r="I137" s="74"/>
      <c r="J137" s="77"/>
      <c r="K137" s="77"/>
      <c r="L137" s="77"/>
      <c r="M137" s="103"/>
      <c r="N137" s="77"/>
      <c r="O137" s="77"/>
      <c r="P137" s="77"/>
      <c r="Q137" s="77"/>
      <c r="R137" s="77"/>
      <c r="S137" s="20" t="s">
        <v>23</v>
      </c>
      <c r="T137" s="20" t="s">
        <v>640</v>
      </c>
      <c r="U137" s="26"/>
      <c r="V137" s="26"/>
      <c r="W137" s="26"/>
      <c r="X137" s="26"/>
    </row>
    <row r="138" spans="1:24" ht="24" x14ac:dyDescent="0.25">
      <c r="A138" s="75">
        <v>29</v>
      </c>
      <c r="B138" s="72" t="s">
        <v>303</v>
      </c>
      <c r="C138" s="72" t="s">
        <v>304</v>
      </c>
      <c r="D138" s="150" t="s">
        <v>641</v>
      </c>
      <c r="E138" s="239" t="s">
        <v>785</v>
      </c>
      <c r="F138" s="147" t="s">
        <v>786</v>
      </c>
      <c r="G138" s="72" t="s">
        <v>784</v>
      </c>
      <c r="H138" s="155" t="s">
        <v>16</v>
      </c>
      <c r="I138" s="75" t="s">
        <v>305</v>
      </c>
      <c r="J138" s="75" t="s">
        <v>306</v>
      </c>
      <c r="K138" s="75">
        <v>78433964</v>
      </c>
      <c r="L138" s="75">
        <v>917003281</v>
      </c>
      <c r="M138" s="101">
        <v>1060917027808</v>
      </c>
      <c r="N138" s="75" t="s">
        <v>21</v>
      </c>
      <c r="O138" s="75">
        <v>230</v>
      </c>
      <c r="P138" s="75">
        <v>64</v>
      </c>
      <c r="Q138" s="75">
        <v>166</v>
      </c>
      <c r="R138" s="75"/>
      <c r="S138" s="19" t="s">
        <v>26</v>
      </c>
      <c r="T138" s="20" t="s">
        <v>307</v>
      </c>
      <c r="U138" s="26"/>
      <c r="V138" s="26"/>
      <c r="W138" s="26"/>
      <c r="X138" s="26"/>
    </row>
    <row r="139" spans="1:24" x14ac:dyDescent="0.25">
      <c r="A139" s="76"/>
      <c r="B139" s="73"/>
      <c r="C139" s="73"/>
      <c r="D139" s="151"/>
      <c r="E139" s="240"/>
      <c r="F139" s="148"/>
      <c r="G139" s="73"/>
      <c r="H139" s="156"/>
      <c r="I139" s="76"/>
      <c r="J139" s="76"/>
      <c r="K139" s="76"/>
      <c r="L139" s="76"/>
      <c r="M139" s="102"/>
      <c r="N139" s="76"/>
      <c r="O139" s="76"/>
      <c r="P139" s="76"/>
      <c r="Q139" s="76"/>
      <c r="R139" s="76"/>
      <c r="S139" s="19" t="s">
        <v>31</v>
      </c>
      <c r="T139" s="20" t="s">
        <v>308</v>
      </c>
      <c r="U139" s="26"/>
      <c r="V139" s="26"/>
      <c r="W139" s="26"/>
      <c r="X139" s="26"/>
    </row>
    <row r="140" spans="1:24" x14ac:dyDescent="0.25">
      <c r="A140" s="76"/>
      <c r="B140" s="73"/>
      <c r="C140" s="73"/>
      <c r="D140" s="151"/>
      <c r="E140" s="240"/>
      <c r="F140" s="148"/>
      <c r="G140" s="73"/>
      <c r="H140" s="156"/>
      <c r="I140" s="76"/>
      <c r="J140" s="76"/>
      <c r="K140" s="76"/>
      <c r="L140" s="76"/>
      <c r="M140" s="102"/>
      <c r="N140" s="76"/>
      <c r="O140" s="76"/>
      <c r="P140" s="76"/>
      <c r="Q140" s="76"/>
      <c r="R140" s="76"/>
      <c r="S140" s="19" t="s">
        <v>24</v>
      </c>
      <c r="T140" s="20" t="s">
        <v>104</v>
      </c>
      <c r="U140" s="26"/>
      <c r="V140" s="26"/>
      <c r="W140" s="26"/>
      <c r="X140" s="26"/>
    </row>
    <row r="141" spans="1:24" x14ac:dyDescent="0.25">
      <c r="A141" s="77"/>
      <c r="B141" s="74"/>
      <c r="C141" s="74"/>
      <c r="D141" s="152"/>
      <c r="E141" s="241"/>
      <c r="F141" s="149"/>
      <c r="G141" s="74"/>
      <c r="H141" s="157"/>
      <c r="I141" s="77"/>
      <c r="J141" s="77"/>
      <c r="K141" s="77"/>
      <c r="L141" s="77"/>
      <c r="M141" s="103"/>
      <c r="N141" s="77"/>
      <c r="O141" s="77"/>
      <c r="P141" s="77"/>
      <c r="Q141" s="77"/>
      <c r="R141" s="77"/>
      <c r="S141" s="19" t="s">
        <v>23</v>
      </c>
      <c r="T141" s="19" t="s">
        <v>309</v>
      </c>
      <c r="U141" s="26"/>
      <c r="V141" s="26"/>
      <c r="W141" s="26"/>
      <c r="X141" s="26"/>
    </row>
    <row r="142" spans="1:24" x14ac:dyDescent="0.25">
      <c r="A142" s="75">
        <v>30</v>
      </c>
      <c r="B142" s="72" t="s">
        <v>323</v>
      </c>
      <c r="C142" s="72" t="s">
        <v>310</v>
      </c>
      <c r="D142" s="150" t="s">
        <v>311</v>
      </c>
      <c r="E142" s="123" t="s">
        <v>788</v>
      </c>
      <c r="F142" s="123" t="s">
        <v>787</v>
      </c>
      <c r="G142" s="123" t="s">
        <v>789</v>
      </c>
      <c r="H142" s="158" t="s">
        <v>16</v>
      </c>
      <c r="I142" s="75" t="s">
        <v>81</v>
      </c>
      <c r="J142" s="75" t="s">
        <v>39</v>
      </c>
      <c r="K142" s="75">
        <v>80418185</v>
      </c>
      <c r="L142" s="75">
        <v>561055975</v>
      </c>
      <c r="M142" s="101">
        <v>1070561001323</v>
      </c>
      <c r="N142" s="75" t="s">
        <v>21</v>
      </c>
      <c r="O142" s="19">
        <v>14</v>
      </c>
      <c r="P142" s="19">
        <v>14</v>
      </c>
      <c r="Q142" s="19">
        <v>0</v>
      </c>
      <c r="R142" s="19"/>
      <c r="S142" s="19" t="s">
        <v>31</v>
      </c>
      <c r="T142" s="19" t="s">
        <v>49</v>
      </c>
      <c r="U142" s="26"/>
      <c r="V142" s="26"/>
      <c r="W142" s="26"/>
      <c r="X142" s="26"/>
    </row>
    <row r="143" spans="1:24" x14ac:dyDescent="0.25">
      <c r="A143" s="76"/>
      <c r="B143" s="73"/>
      <c r="C143" s="73"/>
      <c r="D143" s="151"/>
      <c r="E143" s="123"/>
      <c r="F143" s="123"/>
      <c r="G143" s="123"/>
      <c r="H143" s="159"/>
      <c r="I143" s="76"/>
      <c r="J143" s="76"/>
      <c r="K143" s="76"/>
      <c r="L143" s="76"/>
      <c r="M143" s="102"/>
      <c r="N143" s="76"/>
      <c r="O143" s="19">
        <v>9</v>
      </c>
      <c r="P143" s="19">
        <v>9</v>
      </c>
      <c r="Q143" s="19">
        <v>0</v>
      </c>
      <c r="R143" s="19"/>
      <c r="S143" s="19" t="s">
        <v>31</v>
      </c>
      <c r="T143" s="19" t="s">
        <v>312</v>
      </c>
      <c r="U143" s="26"/>
      <c r="V143" s="26"/>
      <c r="W143" s="26"/>
      <c r="X143" s="26"/>
    </row>
    <row r="144" spans="1:24" x14ac:dyDescent="0.25">
      <c r="A144" s="76"/>
      <c r="B144" s="73"/>
      <c r="C144" s="73"/>
      <c r="D144" s="151"/>
      <c r="E144" s="123"/>
      <c r="F144" s="123"/>
      <c r="G144" s="123"/>
      <c r="H144" s="159"/>
      <c r="I144" s="76"/>
      <c r="J144" s="76"/>
      <c r="K144" s="76"/>
      <c r="L144" s="76"/>
      <c r="M144" s="102"/>
      <c r="N144" s="76"/>
      <c r="O144" s="19">
        <v>9</v>
      </c>
      <c r="P144" s="19">
        <v>7</v>
      </c>
      <c r="Q144" s="19">
        <v>2</v>
      </c>
      <c r="R144" s="19"/>
      <c r="S144" s="19" t="s">
        <v>31</v>
      </c>
      <c r="T144" s="19" t="s">
        <v>313</v>
      </c>
      <c r="U144" s="26"/>
      <c r="V144" s="26"/>
      <c r="W144" s="26"/>
      <c r="X144" s="26"/>
    </row>
    <row r="145" spans="1:24" x14ac:dyDescent="0.25">
      <c r="A145" s="76"/>
      <c r="B145" s="73"/>
      <c r="C145" s="73"/>
      <c r="D145" s="151"/>
      <c r="E145" s="123"/>
      <c r="F145" s="123"/>
      <c r="G145" s="123"/>
      <c r="H145" s="159"/>
      <c r="I145" s="76"/>
      <c r="J145" s="76"/>
      <c r="K145" s="76"/>
      <c r="L145" s="76"/>
      <c r="M145" s="102"/>
      <c r="N145" s="76"/>
      <c r="O145" s="19">
        <v>16</v>
      </c>
      <c r="P145" s="19">
        <v>16</v>
      </c>
      <c r="Q145" s="19">
        <v>0</v>
      </c>
      <c r="R145" s="19"/>
      <c r="S145" s="19" t="s">
        <v>31</v>
      </c>
      <c r="T145" s="19" t="s">
        <v>314</v>
      </c>
      <c r="U145" s="26"/>
      <c r="V145" s="26"/>
      <c r="W145" s="26"/>
      <c r="X145" s="26"/>
    </row>
    <row r="146" spans="1:24" x14ac:dyDescent="0.25">
      <c r="A146" s="76"/>
      <c r="B146" s="73"/>
      <c r="C146" s="73"/>
      <c r="D146" s="151"/>
      <c r="E146" s="123"/>
      <c r="F146" s="123"/>
      <c r="G146" s="123"/>
      <c r="H146" s="159"/>
      <c r="I146" s="76"/>
      <c r="J146" s="76"/>
      <c r="K146" s="76"/>
      <c r="L146" s="76"/>
      <c r="M146" s="102"/>
      <c r="N146" s="76"/>
      <c r="O146" s="19">
        <v>8</v>
      </c>
      <c r="P146" s="19">
        <v>8</v>
      </c>
      <c r="Q146" s="19">
        <v>0</v>
      </c>
      <c r="R146" s="19"/>
      <c r="S146" s="19" t="s">
        <v>24</v>
      </c>
      <c r="T146" s="19" t="s">
        <v>315</v>
      </c>
      <c r="U146" s="26"/>
      <c r="V146" s="26"/>
      <c r="W146" s="26"/>
      <c r="X146" s="26"/>
    </row>
    <row r="147" spans="1:24" x14ac:dyDescent="0.25">
      <c r="A147" s="76"/>
      <c r="B147" s="73"/>
      <c r="C147" s="73"/>
      <c r="D147" s="151"/>
      <c r="E147" s="123"/>
      <c r="F147" s="123"/>
      <c r="G147" s="123"/>
      <c r="H147" s="159"/>
      <c r="I147" s="76"/>
      <c r="J147" s="76"/>
      <c r="K147" s="76"/>
      <c r="L147" s="76"/>
      <c r="M147" s="102"/>
      <c r="N147" s="76"/>
      <c r="O147" s="19">
        <v>56</v>
      </c>
      <c r="P147" s="19">
        <v>50</v>
      </c>
      <c r="Q147" s="19">
        <v>6</v>
      </c>
      <c r="R147" s="19"/>
      <c r="S147" s="19" t="s">
        <v>24</v>
      </c>
      <c r="T147" s="19" t="s">
        <v>312</v>
      </c>
      <c r="U147" s="26"/>
      <c r="V147" s="26"/>
      <c r="W147" s="26"/>
      <c r="X147" s="26"/>
    </row>
    <row r="148" spans="1:24" x14ac:dyDescent="0.25">
      <c r="A148" s="76"/>
      <c r="B148" s="73"/>
      <c r="C148" s="73"/>
      <c r="D148" s="151"/>
      <c r="E148" s="123"/>
      <c r="F148" s="123"/>
      <c r="G148" s="123"/>
      <c r="H148" s="159"/>
      <c r="I148" s="76"/>
      <c r="J148" s="76"/>
      <c r="K148" s="76"/>
      <c r="L148" s="76"/>
      <c r="M148" s="102"/>
      <c r="N148" s="76"/>
      <c r="O148" s="19">
        <v>10</v>
      </c>
      <c r="P148" s="19">
        <v>7</v>
      </c>
      <c r="Q148" s="19">
        <v>3</v>
      </c>
      <c r="R148" s="19"/>
      <c r="S148" s="19" t="s">
        <v>24</v>
      </c>
      <c r="T148" s="19" t="s">
        <v>316</v>
      </c>
      <c r="U148" s="26"/>
      <c r="V148" s="26"/>
      <c r="W148" s="26"/>
      <c r="X148" s="26"/>
    </row>
    <row r="149" spans="1:24" x14ac:dyDescent="0.25">
      <c r="A149" s="76"/>
      <c r="B149" s="73"/>
      <c r="C149" s="73"/>
      <c r="D149" s="151"/>
      <c r="E149" s="123"/>
      <c r="F149" s="123"/>
      <c r="G149" s="123"/>
      <c r="H149" s="159"/>
      <c r="I149" s="76"/>
      <c r="J149" s="76"/>
      <c r="K149" s="76"/>
      <c r="L149" s="76"/>
      <c r="M149" s="102"/>
      <c r="N149" s="76"/>
      <c r="O149" s="19">
        <v>22</v>
      </c>
      <c r="P149" s="19">
        <v>15</v>
      </c>
      <c r="Q149" s="19">
        <v>7</v>
      </c>
      <c r="R149" s="19"/>
      <c r="S149" s="19" t="s">
        <v>24</v>
      </c>
      <c r="T149" s="19" t="s">
        <v>317</v>
      </c>
      <c r="U149" s="26"/>
      <c r="V149" s="26"/>
      <c r="W149" s="26"/>
      <c r="X149" s="26"/>
    </row>
    <row r="150" spans="1:24" x14ac:dyDescent="0.25">
      <c r="A150" s="76"/>
      <c r="B150" s="73"/>
      <c r="C150" s="73"/>
      <c r="D150" s="151"/>
      <c r="E150" s="123"/>
      <c r="F150" s="123"/>
      <c r="G150" s="123"/>
      <c r="H150" s="159"/>
      <c r="I150" s="76"/>
      <c r="J150" s="76"/>
      <c r="K150" s="76"/>
      <c r="L150" s="76"/>
      <c r="M150" s="102"/>
      <c r="N150" s="76"/>
      <c r="O150" s="19">
        <v>15</v>
      </c>
      <c r="P150" s="19">
        <v>15</v>
      </c>
      <c r="Q150" s="19">
        <v>0</v>
      </c>
      <c r="R150" s="19"/>
      <c r="S150" s="19" t="s">
        <v>24</v>
      </c>
      <c r="T150" s="19" t="s">
        <v>318</v>
      </c>
      <c r="U150" s="26"/>
      <c r="V150" s="26"/>
      <c r="W150" s="26"/>
      <c r="X150" s="26"/>
    </row>
    <row r="151" spans="1:24" x14ac:dyDescent="0.25">
      <c r="A151" s="76"/>
      <c r="B151" s="73"/>
      <c r="C151" s="73"/>
      <c r="D151" s="151"/>
      <c r="E151" s="123"/>
      <c r="F151" s="123"/>
      <c r="G151" s="123"/>
      <c r="H151" s="159"/>
      <c r="I151" s="76"/>
      <c r="J151" s="76"/>
      <c r="K151" s="76"/>
      <c r="L151" s="76"/>
      <c r="M151" s="102"/>
      <c r="N151" s="76"/>
      <c r="O151" s="19">
        <v>12</v>
      </c>
      <c r="P151" s="19">
        <v>12</v>
      </c>
      <c r="Q151" s="19">
        <v>0</v>
      </c>
      <c r="R151" s="19"/>
      <c r="S151" s="19" t="s">
        <v>24</v>
      </c>
      <c r="T151" s="19" t="s">
        <v>319</v>
      </c>
      <c r="U151" s="26"/>
      <c r="V151" s="26"/>
      <c r="W151" s="26"/>
      <c r="X151" s="26"/>
    </row>
    <row r="152" spans="1:24" x14ac:dyDescent="0.25">
      <c r="A152" s="76"/>
      <c r="B152" s="73"/>
      <c r="C152" s="73"/>
      <c r="D152" s="151"/>
      <c r="E152" s="123"/>
      <c r="F152" s="123"/>
      <c r="G152" s="123"/>
      <c r="H152" s="159"/>
      <c r="I152" s="76"/>
      <c r="J152" s="76"/>
      <c r="K152" s="76"/>
      <c r="L152" s="76"/>
      <c r="M152" s="102"/>
      <c r="N152" s="76"/>
      <c r="O152" s="19">
        <v>12</v>
      </c>
      <c r="P152" s="19">
        <v>12</v>
      </c>
      <c r="Q152" s="19">
        <v>0</v>
      </c>
      <c r="R152" s="19"/>
      <c r="S152" s="19" t="s">
        <v>26</v>
      </c>
      <c r="T152" s="19" t="s">
        <v>320</v>
      </c>
      <c r="U152" s="26"/>
      <c r="V152" s="26"/>
      <c r="W152" s="26"/>
      <c r="X152" s="26"/>
    </row>
    <row r="153" spans="1:24" x14ac:dyDescent="0.25">
      <c r="A153" s="76"/>
      <c r="B153" s="73"/>
      <c r="C153" s="73"/>
      <c r="D153" s="151"/>
      <c r="E153" s="123"/>
      <c r="F153" s="123"/>
      <c r="G153" s="123"/>
      <c r="H153" s="159"/>
      <c r="I153" s="76"/>
      <c r="J153" s="76"/>
      <c r="K153" s="76"/>
      <c r="L153" s="76"/>
      <c r="M153" s="102"/>
      <c r="N153" s="76"/>
      <c r="O153" s="19">
        <v>10</v>
      </c>
      <c r="P153" s="19">
        <v>10</v>
      </c>
      <c r="Q153" s="19">
        <v>0</v>
      </c>
      <c r="R153" s="19"/>
      <c r="S153" s="19" t="s">
        <v>26</v>
      </c>
      <c r="T153" s="19" t="s">
        <v>321</v>
      </c>
      <c r="U153" s="26"/>
      <c r="V153" s="26"/>
      <c r="W153" s="26"/>
      <c r="X153" s="26"/>
    </row>
    <row r="154" spans="1:24" x14ac:dyDescent="0.25">
      <c r="A154" s="76"/>
      <c r="B154" s="73"/>
      <c r="C154" s="73"/>
      <c r="D154" s="151"/>
      <c r="E154" s="123"/>
      <c r="F154" s="123"/>
      <c r="G154" s="123"/>
      <c r="H154" s="159"/>
      <c r="I154" s="76"/>
      <c r="J154" s="76"/>
      <c r="K154" s="76"/>
      <c r="L154" s="76"/>
      <c r="M154" s="102"/>
      <c r="N154" s="76"/>
      <c r="O154" s="19">
        <v>7</v>
      </c>
      <c r="P154" s="19">
        <v>4</v>
      </c>
      <c r="Q154" s="19">
        <v>3</v>
      </c>
      <c r="R154" s="19"/>
      <c r="S154" s="19" t="s">
        <v>23</v>
      </c>
      <c r="T154" s="19" t="s">
        <v>315</v>
      </c>
      <c r="U154" s="26"/>
      <c r="V154" s="26"/>
      <c r="W154" s="26"/>
      <c r="X154" s="26"/>
    </row>
    <row r="155" spans="1:24" x14ac:dyDescent="0.25">
      <c r="A155" s="76"/>
      <c r="B155" s="73"/>
      <c r="C155" s="73"/>
      <c r="D155" s="151"/>
      <c r="E155" s="123"/>
      <c r="F155" s="123"/>
      <c r="G155" s="123"/>
      <c r="H155" s="159"/>
      <c r="I155" s="76"/>
      <c r="J155" s="76"/>
      <c r="K155" s="76"/>
      <c r="L155" s="76"/>
      <c r="M155" s="102"/>
      <c r="N155" s="76"/>
      <c r="O155" s="19">
        <v>10</v>
      </c>
      <c r="P155" s="19">
        <v>2</v>
      </c>
      <c r="Q155" s="19">
        <v>8</v>
      </c>
      <c r="R155" s="19"/>
      <c r="S155" s="19" t="s">
        <v>23</v>
      </c>
      <c r="T155" s="19" t="s">
        <v>317</v>
      </c>
      <c r="U155" s="26"/>
      <c r="V155" s="26"/>
      <c r="W155" s="26"/>
      <c r="X155" s="26"/>
    </row>
    <row r="156" spans="1:24" x14ac:dyDescent="0.25">
      <c r="A156" s="76"/>
      <c r="B156" s="73"/>
      <c r="C156" s="73"/>
      <c r="D156" s="151"/>
      <c r="E156" s="123"/>
      <c r="F156" s="123"/>
      <c r="G156" s="123"/>
      <c r="H156" s="159"/>
      <c r="I156" s="76"/>
      <c r="J156" s="76"/>
      <c r="K156" s="76"/>
      <c r="L156" s="76"/>
      <c r="M156" s="102"/>
      <c r="N156" s="76"/>
      <c r="O156" s="19">
        <v>8</v>
      </c>
      <c r="P156" s="19">
        <v>8</v>
      </c>
      <c r="Q156" s="19">
        <v>0</v>
      </c>
      <c r="R156" s="19"/>
      <c r="S156" s="19" t="s">
        <v>23</v>
      </c>
      <c r="T156" s="19" t="s">
        <v>322</v>
      </c>
      <c r="U156" s="26"/>
      <c r="V156" s="26"/>
      <c r="W156" s="26"/>
      <c r="X156" s="26"/>
    </row>
    <row r="157" spans="1:24" x14ac:dyDescent="0.25">
      <c r="A157" s="77"/>
      <c r="B157" s="74"/>
      <c r="C157" s="74"/>
      <c r="D157" s="152"/>
      <c r="E157" s="123"/>
      <c r="F157" s="123"/>
      <c r="G157" s="123"/>
      <c r="H157" s="160"/>
      <c r="I157" s="77"/>
      <c r="J157" s="77"/>
      <c r="K157" s="77"/>
      <c r="L157" s="77"/>
      <c r="M157" s="103"/>
      <c r="N157" s="77"/>
      <c r="O157" s="19">
        <v>8</v>
      </c>
      <c r="P157" s="19">
        <v>8</v>
      </c>
      <c r="Q157" s="19">
        <v>0</v>
      </c>
      <c r="R157" s="19"/>
      <c r="S157" s="19" t="s">
        <v>23</v>
      </c>
      <c r="T157" s="19" t="s">
        <v>321</v>
      </c>
      <c r="U157" s="26"/>
      <c r="V157" s="26"/>
      <c r="W157" s="26"/>
      <c r="X157" s="26"/>
    </row>
    <row r="158" spans="1:24" x14ac:dyDescent="0.25">
      <c r="A158" s="75">
        <v>31</v>
      </c>
      <c r="B158" s="75" t="s">
        <v>323</v>
      </c>
      <c r="C158" s="72" t="s">
        <v>330</v>
      </c>
      <c r="D158" s="72" t="s">
        <v>331</v>
      </c>
      <c r="E158" s="147" t="s">
        <v>794</v>
      </c>
      <c r="F158" s="72" t="s">
        <v>795</v>
      </c>
      <c r="G158" s="72" t="s">
        <v>793</v>
      </c>
      <c r="H158" s="75" t="s">
        <v>16</v>
      </c>
      <c r="I158" s="72" t="s">
        <v>332</v>
      </c>
      <c r="J158" s="72" t="s">
        <v>39</v>
      </c>
      <c r="K158" s="75">
        <v>95301267</v>
      </c>
      <c r="L158" s="130" t="s">
        <v>333</v>
      </c>
      <c r="M158" s="101">
        <v>1060562005635</v>
      </c>
      <c r="N158" s="75" t="s">
        <v>21</v>
      </c>
      <c r="O158" s="19">
        <v>19</v>
      </c>
      <c r="P158" s="19">
        <v>19</v>
      </c>
      <c r="Q158" s="19"/>
      <c r="R158" s="19"/>
      <c r="S158" s="19" t="s">
        <v>23</v>
      </c>
      <c r="T158" s="19" t="s">
        <v>315</v>
      </c>
      <c r="U158" s="26"/>
      <c r="V158" s="26"/>
      <c r="W158" s="26"/>
      <c r="X158" s="26"/>
    </row>
    <row r="159" spans="1:24" x14ac:dyDescent="0.25">
      <c r="A159" s="76"/>
      <c r="B159" s="76"/>
      <c r="C159" s="73"/>
      <c r="D159" s="73"/>
      <c r="E159" s="148"/>
      <c r="F159" s="73"/>
      <c r="G159" s="73"/>
      <c r="H159" s="76"/>
      <c r="I159" s="73"/>
      <c r="J159" s="73"/>
      <c r="K159" s="76"/>
      <c r="L159" s="131"/>
      <c r="M159" s="102"/>
      <c r="N159" s="76"/>
      <c r="O159" s="19">
        <v>5</v>
      </c>
      <c r="P159" s="19">
        <v>5</v>
      </c>
      <c r="Q159" s="19"/>
      <c r="R159" s="19"/>
      <c r="S159" s="19" t="s">
        <v>24</v>
      </c>
      <c r="T159" s="19" t="s">
        <v>315</v>
      </c>
      <c r="U159" s="26"/>
      <c r="V159" s="26"/>
      <c r="W159" s="26"/>
      <c r="X159" s="26"/>
    </row>
    <row r="160" spans="1:24" x14ac:dyDescent="0.25">
      <c r="A160" s="77"/>
      <c r="B160" s="77"/>
      <c r="C160" s="74"/>
      <c r="D160" s="74"/>
      <c r="E160" s="149"/>
      <c r="F160" s="74"/>
      <c r="G160" s="74"/>
      <c r="H160" s="77"/>
      <c r="I160" s="74"/>
      <c r="J160" s="74"/>
      <c r="K160" s="77"/>
      <c r="L160" s="132"/>
      <c r="M160" s="103"/>
      <c r="N160" s="77"/>
      <c r="O160" s="19">
        <v>21</v>
      </c>
      <c r="P160" s="19">
        <v>21</v>
      </c>
      <c r="Q160" s="19"/>
      <c r="R160" s="19"/>
      <c r="S160" s="19" t="s">
        <v>26</v>
      </c>
      <c r="T160" s="19" t="s">
        <v>227</v>
      </c>
      <c r="U160" s="26"/>
      <c r="V160" s="26"/>
      <c r="W160" s="26"/>
      <c r="X160" s="26"/>
    </row>
    <row r="161" spans="1:24" x14ac:dyDescent="0.25">
      <c r="A161" s="75">
        <v>32</v>
      </c>
      <c r="B161" s="72" t="s">
        <v>323</v>
      </c>
      <c r="C161" s="72" t="s">
        <v>642</v>
      </c>
      <c r="D161" s="150" t="s">
        <v>324</v>
      </c>
      <c r="E161" s="123" t="s">
        <v>792</v>
      </c>
      <c r="F161" s="123" t="s">
        <v>791</v>
      </c>
      <c r="G161" s="123" t="s">
        <v>790</v>
      </c>
      <c r="H161" s="158" t="s">
        <v>16</v>
      </c>
      <c r="I161" s="75" t="s">
        <v>81</v>
      </c>
      <c r="J161" s="75" t="s">
        <v>39</v>
      </c>
      <c r="K161" s="75">
        <v>58927279</v>
      </c>
      <c r="L161" s="75">
        <v>561047357</v>
      </c>
      <c r="M161" s="101">
        <v>1020502526549</v>
      </c>
      <c r="N161" s="75" t="s">
        <v>21</v>
      </c>
      <c r="O161" s="19">
        <v>42</v>
      </c>
      <c r="P161" s="19">
        <v>35</v>
      </c>
      <c r="Q161" s="19">
        <v>7</v>
      </c>
      <c r="R161" s="19"/>
      <c r="S161" s="19" t="s">
        <v>24</v>
      </c>
      <c r="T161" s="19" t="s">
        <v>325</v>
      </c>
      <c r="U161" s="26"/>
      <c r="V161" s="26"/>
      <c r="W161" s="26"/>
      <c r="X161" s="26"/>
    </row>
    <row r="162" spans="1:24" x14ac:dyDescent="0.25">
      <c r="A162" s="76"/>
      <c r="B162" s="73"/>
      <c r="C162" s="73"/>
      <c r="D162" s="151"/>
      <c r="E162" s="123"/>
      <c r="F162" s="123"/>
      <c r="G162" s="123"/>
      <c r="H162" s="159"/>
      <c r="I162" s="76"/>
      <c r="J162" s="76"/>
      <c r="K162" s="76"/>
      <c r="L162" s="76"/>
      <c r="M162" s="102"/>
      <c r="N162" s="76"/>
      <c r="O162" s="19">
        <v>41</v>
      </c>
      <c r="P162" s="19">
        <v>37</v>
      </c>
      <c r="Q162" s="19">
        <v>4</v>
      </c>
      <c r="R162" s="19"/>
      <c r="S162" s="19" t="s">
        <v>24</v>
      </c>
      <c r="T162" s="19" t="s">
        <v>41</v>
      </c>
      <c r="U162" s="26"/>
      <c r="V162" s="26"/>
      <c r="W162" s="26"/>
      <c r="X162" s="26"/>
    </row>
    <row r="163" spans="1:24" x14ac:dyDescent="0.25">
      <c r="A163" s="76"/>
      <c r="B163" s="73"/>
      <c r="C163" s="73"/>
      <c r="D163" s="151"/>
      <c r="E163" s="123"/>
      <c r="F163" s="123"/>
      <c r="G163" s="123"/>
      <c r="H163" s="159"/>
      <c r="I163" s="76"/>
      <c r="J163" s="76"/>
      <c r="K163" s="76"/>
      <c r="L163" s="76"/>
      <c r="M163" s="102"/>
      <c r="N163" s="76"/>
      <c r="O163" s="19">
        <v>9</v>
      </c>
      <c r="P163" s="19">
        <v>9</v>
      </c>
      <c r="Q163" s="19"/>
      <c r="R163" s="19"/>
      <c r="S163" s="19" t="s">
        <v>24</v>
      </c>
      <c r="T163" s="19" t="s">
        <v>178</v>
      </c>
      <c r="U163" s="26"/>
      <c r="V163" s="26"/>
      <c r="W163" s="26"/>
      <c r="X163" s="26"/>
    </row>
    <row r="164" spans="1:24" x14ac:dyDescent="0.25">
      <c r="A164" s="76"/>
      <c r="B164" s="73"/>
      <c r="C164" s="73"/>
      <c r="D164" s="151"/>
      <c r="E164" s="123"/>
      <c r="F164" s="123"/>
      <c r="G164" s="123"/>
      <c r="H164" s="159"/>
      <c r="I164" s="76"/>
      <c r="J164" s="76"/>
      <c r="K164" s="76"/>
      <c r="L164" s="76"/>
      <c r="M164" s="102"/>
      <c r="N164" s="76"/>
      <c r="O164" s="19">
        <v>40</v>
      </c>
      <c r="P164" s="19">
        <v>28</v>
      </c>
      <c r="Q164" s="19">
        <v>12</v>
      </c>
      <c r="R164" s="19"/>
      <c r="S164" s="19" t="s">
        <v>24</v>
      </c>
      <c r="T164" s="19" t="s">
        <v>326</v>
      </c>
      <c r="U164" s="26"/>
      <c r="V164" s="26"/>
      <c r="W164" s="26"/>
      <c r="X164" s="26"/>
    </row>
    <row r="165" spans="1:24" x14ac:dyDescent="0.25">
      <c r="A165" s="76"/>
      <c r="B165" s="73"/>
      <c r="C165" s="73"/>
      <c r="D165" s="151"/>
      <c r="E165" s="123"/>
      <c r="F165" s="123"/>
      <c r="G165" s="123"/>
      <c r="H165" s="159"/>
      <c r="I165" s="76"/>
      <c r="J165" s="76"/>
      <c r="K165" s="76"/>
      <c r="L165" s="76"/>
      <c r="M165" s="102"/>
      <c r="N165" s="76"/>
      <c r="O165" s="19">
        <v>16</v>
      </c>
      <c r="P165" s="19">
        <v>16</v>
      </c>
      <c r="Q165" s="19"/>
      <c r="R165" s="19"/>
      <c r="S165" s="19" t="s">
        <v>23</v>
      </c>
      <c r="T165" s="19" t="s">
        <v>41</v>
      </c>
      <c r="U165" s="26"/>
      <c r="V165" s="26"/>
      <c r="W165" s="26"/>
      <c r="X165" s="26"/>
    </row>
    <row r="166" spans="1:24" x14ac:dyDescent="0.25">
      <c r="A166" s="76"/>
      <c r="B166" s="73"/>
      <c r="C166" s="73"/>
      <c r="D166" s="151"/>
      <c r="E166" s="123"/>
      <c r="F166" s="123"/>
      <c r="G166" s="123"/>
      <c r="H166" s="159"/>
      <c r="I166" s="76"/>
      <c r="J166" s="76"/>
      <c r="K166" s="76"/>
      <c r="L166" s="76"/>
      <c r="M166" s="102"/>
      <c r="N166" s="76"/>
      <c r="O166" s="19">
        <v>11</v>
      </c>
      <c r="P166" s="19">
        <v>8</v>
      </c>
      <c r="Q166" s="19">
        <v>3</v>
      </c>
      <c r="R166" s="19"/>
      <c r="S166" s="19" t="s">
        <v>23</v>
      </c>
      <c r="T166" s="19" t="s">
        <v>326</v>
      </c>
      <c r="U166" s="26"/>
      <c r="V166" s="26"/>
      <c r="W166" s="26"/>
      <c r="X166" s="26"/>
    </row>
    <row r="167" spans="1:24" x14ac:dyDescent="0.25">
      <c r="A167" s="76"/>
      <c r="B167" s="73"/>
      <c r="C167" s="73"/>
      <c r="D167" s="151"/>
      <c r="E167" s="123"/>
      <c r="F167" s="123"/>
      <c r="G167" s="123"/>
      <c r="H167" s="159"/>
      <c r="I167" s="76"/>
      <c r="J167" s="76"/>
      <c r="K167" s="76"/>
      <c r="L167" s="76"/>
      <c r="M167" s="102"/>
      <c r="N167" s="76"/>
      <c r="O167" s="19">
        <v>14</v>
      </c>
      <c r="P167" s="19">
        <v>14</v>
      </c>
      <c r="Q167" s="19"/>
      <c r="R167" s="19"/>
      <c r="S167" s="19" t="s">
        <v>23</v>
      </c>
      <c r="T167" s="19" t="s">
        <v>176</v>
      </c>
      <c r="U167" s="26"/>
      <c r="V167" s="26"/>
      <c r="W167" s="26"/>
      <c r="X167" s="26"/>
    </row>
    <row r="168" spans="1:24" x14ac:dyDescent="0.25">
      <c r="A168" s="76"/>
      <c r="B168" s="73"/>
      <c r="C168" s="73"/>
      <c r="D168" s="151"/>
      <c r="E168" s="123"/>
      <c r="F168" s="123"/>
      <c r="G168" s="123"/>
      <c r="H168" s="159"/>
      <c r="I168" s="76"/>
      <c r="J168" s="76"/>
      <c r="K168" s="76"/>
      <c r="L168" s="76"/>
      <c r="M168" s="102"/>
      <c r="N168" s="76"/>
      <c r="O168" s="19">
        <v>7</v>
      </c>
      <c r="P168" s="19">
        <v>7</v>
      </c>
      <c r="Q168" s="19"/>
      <c r="R168" s="19"/>
      <c r="S168" s="19" t="s">
        <v>23</v>
      </c>
      <c r="T168" s="19" t="s">
        <v>327</v>
      </c>
      <c r="U168" s="26"/>
      <c r="V168" s="26"/>
      <c r="W168" s="26"/>
      <c r="X168" s="26"/>
    </row>
    <row r="169" spans="1:24" x14ac:dyDescent="0.25">
      <c r="A169" s="76"/>
      <c r="B169" s="73"/>
      <c r="C169" s="73"/>
      <c r="D169" s="151"/>
      <c r="E169" s="123"/>
      <c r="F169" s="123"/>
      <c r="G169" s="123"/>
      <c r="H169" s="159"/>
      <c r="I169" s="76"/>
      <c r="J169" s="76"/>
      <c r="K169" s="76"/>
      <c r="L169" s="76"/>
      <c r="M169" s="102"/>
      <c r="N169" s="76"/>
      <c r="O169" s="19">
        <v>6</v>
      </c>
      <c r="P169" s="19">
        <v>6</v>
      </c>
      <c r="Q169" s="19"/>
      <c r="R169" s="19"/>
      <c r="S169" s="19" t="s">
        <v>23</v>
      </c>
      <c r="T169" s="19" t="s">
        <v>328</v>
      </c>
      <c r="U169" s="26"/>
      <c r="V169" s="26"/>
      <c r="W169" s="26"/>
      <c r="X169" s="26"/>
    </row>
    <row r="170" spans="1:24" x14ac:dyDescent="0.25">
      <c r="A170" s="76"/>
      <c r="B170" s="73"/>
      <c r="C170" s="73"/>
      <c r="D170" s="151"/>
      <c r="E170" s="123"/>
      <c r="F170" s="123"/>
      <c r="G170" s="123"/>
      <c r="H170" s="159"/>
      <c r="I170" s="76"/>
      <c r="J170" s="76"/>
      <c r="K170" s="76"/>
      <c r="L170" s="76"/>
      <c r="M170" s="102"/>
      <c r="N170" s="76"/>
      <c r="O170" s="19">
        <v>5</v>
      </c>
      <c r="P170" s="19">
        <v>5</v>
      </c>
      <c r="Q170" s="19"/>
      <c r="R170" s="19"/>
      <c r="S170" s="19" t="s">
        <v>31</v>
      </c>
      <c r="T170" s="19" t="s">
        <v>329</v>
      </c>
      <c r="U170" s="26"/>
      <c r="V170" s="26"/>
      <c r="W170" s="26"/>
      <c r="X170" s="26"/>
    </row>
    <row r="171" spans="1:24" x14ac:dyDescent="0.25">
      <c r="A171" s="76"/>
      <c r="B171" s="73"/>
      <c r="C171" s="73"/>
      <c r="D171" s="151"/>
      <c r="E171" s="123"/>
      <c r="F171" s="123"/>
      <c r="G171" s="123"/>
      <c r="H171" s="159"/>
      <c r="I171" s="76"/>
      <c r="J171" s="76"/>
      <c r="K171" s="76"/>
      <c r="L171" s="76"/>
      <c r="M171" s="102"/>
      <c r="N171" s="76"/>
      <c r="O171" s="19">
        <v>15</v>
      </c>
      <c r="P171" s="19">
        <v>15</v>
      </c>
      <c r="Q171" s="19"/>
      <c r="R171" s="19"/>
      <c r="S171" s="19" t="s">
        <v>31</v>
      </c>
      <c r="T171" s="19" t="s">
        <v>41</v>
      </c>
      <c r="U171" s="26"/>
      <c r="V171" s="26"/>
      <c r="W171" s="26"/>
      <c r="X171" s="26"/>
    </row>
    <row r="172" spans="1:24" x14ac:dyDescent="0.25">
      <c r="A172" s="76"/>
      <c r="B172" s="73"/>
      <c r="C172" s="73"/>
      <c r="D172" s="151"/>
      <c r="E172" s="123"/>
      <c r="F172" s="123"/>
      <c r="G172" s="123"/>
      <c r="H172" s="159"/>
      <c r="I172" s="76"/>
      <c r="J172" s="76"/>
      <c r="K172" s="76"/>
      <c r="L172" s="76"/>
      <c r="M172" s="102"/>
      <c r="N172" s="76"/>
      <c r="O172" s="19">
        <v>22</v>
      </c>
      <c r="P172" s="19">
        <v>22</v>
      </c>
      <c r="Q172" s="19"/>
      <c r="R172" s="19"/>
      <c r="S172" s="19" t="s">
        <v>31</v>
      </c>
      <c r="T172" s="19" t="s">
        <v>325</v>
      </c>
      <c r="U172" s="26"/>
      <c r="V172" s="26"/>
      <c r="W172" s="26"/>
      <c r="X172" s="26"/>
    </row>
    <row r="173" spans="1:24" x14ac:dyDescent="0.25">
      <c r="A173" s="76"/>
      <c r="B173" s="73"/>
      <c r="C173" s="73"/>
      <c r="D173" s="151"/>
      <c r="E173" s="123"/>
      <c r="F173" s="123"/>
      <c r="G173" s="123"/>
      <c r="H173" s="159"/>
      <c r="I173" s="76"/>
      <c r="J173" s="76"/>
      <c r="K173" s="76"/>
      <c r="L173" s="76"/>
      <c r="M173" s="102"/>
      <c r="N173" s="76"/>
      <c r="O173" s="19">
        <v>15</v>
      </c>
      <c r="P173" s="19">
        <v>15</v>
      </c>
      <c r="Q173" s="19"/>
      <c r="R173" s="19"/>
      <c r="S173" s="19" t="s">
        <v>31</v>
      </c>
      <c r="T173" s="19" t="s">
        <v>326</v>
      </c>
      <c r="U173" s="26"/>
      <c r="V173" s="26"/>
      <c r="W173" s="26"/>
      <c r="X173" s="26"/>
    </row>
    <row r="174" spans="1:24" x14ac:dyDescent="0.25">
      <c r="A174" s="76"/>
      <c r="B174" s="74"/>
      <c r="C174" s="74"/>
      <c r="D174" s="152"/>
      <c r="E174" s="123"/>
      <c r="F174" s="123"/>
      <c r="G174" s="123"/>
      <c r="H174" s="160"/>
      <c r="I174" s="77"/>
      <c r="J174" s="77"/>
      <c r="K174" s="77"/>
      <c r="L174" s="77"/>
      <c r="M174" s="103"/>
      <c r="N174" s="77"/>
      <c r="O174" s="19">
        <v>7</v>
      </c>
      <c r="P174" s="19">
        <v>7</v>
      </c>
      <c r="Q174" s="19"/>
      <c r="R174" s="19"/>
      <c r="S174" s="19" t="s">
        <v>26</v>
      </c>
      <c r="T174" s="19" t="s">
        <v>328</v>
      </c>
      <c r="U174" s="26"/>
      <c r="V174" s="26"/>
      <c r="W174" s="26"/>
      <c r="X174" s="26"/>
    </row>
    <row r="175" spans="1:24" x14ac:dyDescent="0.25">
      <c r="A175" s="75">
        <v>33</v>
      </c>
      <c r="B175" s="72" t="s">
        <v>334</v>
      </c>
      <c r="C175" s="72" t="s">
        <v>345</v>
      </c>
      <c r="D175" s="150" t="s">
        <v>346</v>
      </c>
      <c r="E175" s="72" t="s">
        <v>797</v>
      </c>
      <c r="F175" s="72" t="s">
        <v>798</v>
      </c>
      <c r="G175" s="72" t="s">
        <v>796</v>
      </c>
      <c r="H175" s="155" t="s">
        <v>16</v>
      </c>
      <c r="I175" s="72">
        <v>93.19</v>
      </c>
      <c r="J175" s="72"/>
      <c r="K175" s="75">
        <v>96077119</v>
      </c>
      <c r="L175" s="75">
        <v>1515911180</v>
      </c>
      <c r="M175" s="101">
        <v>1071515000369</v>
      </c>
      <c r="N175" s="75" t="s">
        <v>21</v>
      </c>
      <c r="O175" s="75">
        <v>232</v>
      </c>
      <c r="P175" s="75">
        <v>169</v>
      </c>
      <c r="Q175" s="75">
        <v>63</v>
      </c>
      <c r="R175" s="75"/>
      <c r="S175" s="15" t="s">
        <v>23</v>
      </c>
      <c r="T175" s="15" t="s">
        <v>41</v>
      </c>
      <c r="U175" s="26"/>
      <c r="V175" s="26"/>
      <c r="W175" s="26"/>
      <c r="X175" s="26"/>
    </row>
    <row r="176" spans="1:24" x14ac:dyDescent="0.25">
      <c r="A176" s="76"/>
      <c r="B176" s="73"/>
      <c r="C176" s="73"/>
      <c r="D176" s="151"/>
      <c r="E176" s="73"/>
      <c r="F176" s="73"/>
      <c r="G176" s="73"/>
      <c r="H176" s="156"/>
      <c r="I176" s="73"/>
      <c r="J176" s="73"/>
      <c r="K176" s="76"/>
      <c r="L176" s="76"/>
      <c r="M176" s="102"/>
      <c r="N176" s="76"/>
      <c r="O176" s="76"/>
      <c r="P176" s="76"/>
      <c r="Q176" s="76"/>
      <c r="R176" s="76"/>
      <c r="S176" s="15" t="s">
        <v>25</v>
      </c>
      <c r="T176" s="15" t="s">
        <v>347</v>
      </c>
      <c r="U176" s="26"/>
      <c r="V176" s="26"/>
      <c r="W176" s="26"/>
      <c r="X176" s="26"/>
    </row>
    <row r="177" spans="1:24" x14ac:dyDescent="0.25">
      <c r="A177" s="77"/>
      <c r="B177" s="74"/>
      <c r="C177" s="74"/>
      <c r="D177" s="152"/>
      <c r="E177" s="74"/>
      <c r="F177" s="74"/>
      <c r="G177" s="74"/>
      <c r="H177" s="157"/>
      <c r="I177" s="74"/>
      <c r="J177" s="74"/>
      <c r="K177" s="77"/>
      <c r="L177" s="77"/>
      <c r="M177" s="103"/>
      <c r="N177" s="77"/>
      <c r="O177" s="77"/>
      <c r="P177" s="77"/>
      <c r="Q177" s="77"/>
      <c r="R177" s="77"/>
      <c r="S177" s="15" t="s">
        <v>26</v>
      </c>
      <c r="T177" s="15" t="s">
        <v>348</v>
      </c>
      <c r="U177" s="26"/>
      <c r="V177" s="26"/>
      <c r="W177" s="26"/>
      <c r="X177" s="26"/>
    </row>
    <row r="178" spans="1:24" x14ac:dyDescent="0.25">
      <c r="A178" s="75">
        <v>34</v>
      </c>
      <c r="B178" s="72" t="s">
        <v>339</v>
      </c>
      <c r="C178" s="72" t="s">
        <v>690</v>
      </c>
      <c r="D178" s="150" t="s">
        <v>335</v>
      </c>
      <c r="E178" s="123" t="s">
        <v>800</v>
      </c>
      <c r="F178" s="154" t="s">
        <v>801</v>
      </c>
      <c r="G178" s="123" t="s">
        <v>799</v>
      </c>
      <c r="H178" s="158" t="s">
        <v>16</v>
      </c>
      <c r="I178" s="72" t="s">
        <v>81</v>
      </c>
      <c r="J178" s="72" t="s">
        <v>336</v>
      </c>
      <c r="K178" s="72">
        <v>48602582</v>
      </c>
      <c r="L178" s="72">
        <v>2636029351</v>
      </c>
      <c r="M178" s="127">
        <v>1022601975395</v>
      </c>
      <c r="N178" s="75" t="s">
        <v>21</v>
      </c>
      <c r="O178" s="75">
        <v>167</v>
      </c>
      <c r="P178" s="75">
        <v>167</v>
      </c>
      <c r="Q178" s="75"/>
      <c r="R178" s="75"/>
      <c r="S178" s="75" t="s">
        <v>26</v>
      </c>
      <c r="T178" s="72" t="s">
        <v>337</v>
      </c>
      <c r="U178" s="26"/>
      <c r="V178" s="26"/>
      <c r="W178" s="26"/>
      <c r="X178" s="26"/>
    </row>
    <row r="179" spans="1:24" x14ac:dyDescent="0.25">
      <c r="A179" s="76"/>
      <c r="B179" s="73"/>
      <c r="C179" s="73"/>
      <c r="D179" s="151"/>
      <c r="E179" s="123"/>
      <c r="F179" s="154"/>
      <c r="G179" s="123"/>
      <c r="H179" s="159"/>
      <c r="I179" s="73"/>
      <c r="J179" s="73"/>
      <c r="K179" s="73"/>
      <c r="L179" s="73"/>
      <c r="M179" s="128"/>
      <c r="N179" s="76"/>
      <c r="O179" s="76"/>
      <c r="P179" s="76"/>
      <c r="Q179" s="76"/>
      <c r="R179" s="76"/>
      <c r="S179" s="76"/>
      <c r="T179" s="73"/>
      <c r="U179" s="26"/>
      <c r="V179" s="26"/>
      <c r="W179" s="26"/>
      <c r="X179" s="26"/>
    </row>
    <row r="180" spans="1:24" x14ac:dyDescent="0.25">
      <c r="A180" s="76"/>
      <c r="B180" s="73"/>
      <c r="C180" s="73"/>
      <c r="D180" s="151"/>
      <c r="E180" s="123"/>
      <c r="F180" s="154"/>
      <c r="G180" s="123"/>
      <c r="H180" s="159"/>
      <c r="I180" s="73"/>
      <c r="J180" s="73"/>
      <c r="K180" s="73"/>
      <c r="L180" s="73"/>
      <c r="M180" s="128"/>
      <c r="N180" s="76"/>
      <c r="O180" s="76"/>
      <c r="P180" s="76"/>
      <c r="Q180" s="76"/>
      <c r="R180" s="76"/>
      <c r="S180" s="77"/>
      <c r="T180" s="74"/>
      <c r="U180" s="26"/>
      <c r="V180" s="26"/>
      <c r="W180" s="26"/>
      <c r="X180" s="26"/>
    </row>
    <row r="181" spans="1:24" x14ac:dyDescent="0.25">
      <c r="A181" s="76"/>
      <c r="B181" s="73"/>
      <c r="C181" s="73"/>
      <c r="D181" s="151"/>
      <c r="E181" s="123"/>
      <c r="F181" s="154"/>
      <c r="G181" s="123"/>
      <c r="H181" s="159"/>
      <c r="I181" s="73"/>
      <c r="J181" s="73"/>
      <c r="K181" s="73"/>
      <c r="L181" s="73"/>
      <c r="M181" s="128"/>
      <c r="N181" s="76"/>
      <c r="O181" s="76"/>
      <c r="P181" s="76"/>
      <c r="Q181" s="76"/>
      <c r="R181" s="76"/>
      <c r="S181" s="19" t="s">
        <v>24</v>
      </c>
      <c r="T181" s="20" t="s">
        <v>643</v>
      </c>
      <c r="U181" s="26"/>
      <c r="V181" s="26"/>
      <c r="W181" s="26"/>
      <c r="X181" s="26"/>
    </row>
    <row r="182" spans="1:24" ht="24" x14ac:dyDescent="0.25">
      <c r="A182" s="76"/>
      <c r="B182" s="73"/>
      <c r="C182" s="73"/>
      <c r="D182" s="151"/>
      <c r="E182" s="123"/>
      <c r="F182" s="154"/>
      <c r="G182" s="123"/>
      <c r="H182" s="159"/>
      <c r="I182" s="73"/>
      <c r="J182" s="73"/>
      <c r="K182" s="73"/>
      <c r="L182" s="73"/>
      <c r="M182" s="128"/>
      <c r="N182" s="76"/>
      <c r="O182" s="76"/>
      <c r="P182" s="76"/>
      <c r="Q182" s="76"/>
      <c r="R182" s="76"/>
      <c r="S182" s="19" t="s">
        <v>31</v>
      </c>
      <c r="T182" s="20" t="s">
        <v>644</v>
      </c>
      <c r="U182" s="26"/>
      <c r="V182" s="26"/>
      <c r="W182" s="26"/>
      <c r="X182" s="26"/>
    </row>
    <row r="183" spans="1:24" ht="48" x14ac:dyDescent="0.25">
      <c r="A183" s="76"/>
      <c r="B183" s="73"/>
      <c r="C183" s="73"/>
      <c r="D183" s="151"/>
      <c r="E183" s="123"/>
      <c r="F183" s="154"/>
      <c r="G183" s="123"/>
      <c r="H183" s="159"/>
      <c r="I183" s="73"/>
      <c r="J183" s="73"/>
      <c r="K183" s="73"/>
      <c r="L183" s="73"/>
      <c r="M183" s="128"/>
      <c r="N183" s="76"/>
      <c r="O183" s="76"/>
      <c r="P183" s="76"/>
      <c r="Q183" s="76"/>
      <c r="R183" s="76"/>
      <c r="S183" s="19" t="s">
        <v>23</v>
      </c>
      <c r="T183" s="20" t="s">
        <v>645</v>
      </c>
      <c r="U183" s="26"/>
      <c r="V183" s="26"/>
      <c r="W183" s="26"/>
      <c r="X183" s="26"/>
    </row>
    <row r="184" spans="1:24" x14ac:dyDescent="0.25">
      <c r="A184" s="77"/>
      <c r="B184" s="74"/>
      <c r="C184" s="74"/>
      <c r="D184" s="152"/>
      <c r="E184" s="72"/>
      <c r="F184" s="147"/>
      <c r="G184" s="72"/>
      <c r="H184" s="160"/>
      <c r="I184" s="74"/>
      <c r="J184" s="74"/>
      <c r="K184" s="74"/>
      <c r="L184" s="74"/>
      <c r="M184" s="129"/>
      <c r="N184" s="77"/>
      <c r="O184" s="77"/>
      <c r="P184" s="77"/>
      <c r="Q184" s="77"/>
      <c r="R184" s="77"/>
      <c r="S184" s="20" t="s">
        <v>31</v>
      </c>
      <c r="T184" s="20" t="s">
        <v>338</v>
      </c>
      <c r="U184" s="26"/>
      <c r="V184" s="26"/>
      <c r="W184" s="26"/>
      <c r="X184" s="26"/>
    </row>
    <row r="185" spans="1:24" ht="36" x14ac:dyDescent="0.25">
      <c r="A185" s="97">
        <v>35</v>
      </c>
      <c r="B185" s="72" t="s">
        <v>343</v>
      </c>
      <c r="C185" s="72" t="s">
        <v>340</v>
      </c>
      <c r="D185" s="150" t="s">
        <v>646</v>
      </c>
      <c r="E185" s="211" t="s">
        <v>803</v>
      </c>
      <c r="F185" s="154" t="s">
        <v>803</v>
      </c>
      <c r="G185" s="123" t="s">
        <v>802</v>
      </c>
      <c r="H185" s="158" t="s">
        <v>16</v>
      </c>
      <c r="I185" s="75">
        <v>85.41</v>
      </c>
      <c r="J185" s="75">
        <v>93.19</v>
      </c>
      <c r="K185" s="75">
        <v>91772949</v>
      </c>
      <c r="L185" s="75">
        <v>2016002582</v>
      </c>
      <c r="M185" s="101">
        <v>1132031001706</v>
      </c>
      <c r="N185" s="75" t="s">
        <v>21</v>
      </c>
      <c r="O185" s="75">
        <v>233</v>
      </c>
      <c r="P185" s="75">
        <v>173</v>
      </c>
      <c r="Q185" s="75">
        <v>60</v>
      </c>
      <c r="R185" s="75"/>
      <c r="S185" s="20" t="s">
        <v>26</v>
      </c>
      <c r="T185" s="20" t="s">
        <v>344</v>
      </c>
      <c r="U185" s="26"/>
      <c r="V185" s="26"/>
      <c r="W185" s="26"/>
      <c r="X185" s="26"/>
    </row>
    <row r="186" spans="1:24" ht="36" x14ac:dyDescent="0.25">
      <c r="A186" s="97"/>
      <c r="B186" s="73"/>
      <c r="C186" s="73"/>
      <c r="D186" s="151"/>
      <c r="E186" s="211"/>
      <c r="F186" s="154"/>
      <c r="G186" s="123"/>
      <c r="H186" s="159"/>
      <c r="I186" s="76"/>
      <c r="J186" s="76"/>
      <c r="K186" s="76"/>
      <c r="L186" s="76"/>
      <c r="M186" s="102"/>
      <c r="N186" s="76"/>
      <c r="O186" s="76"/>
      <c r="P186" s="76"/>
      <c r="Q186" s="76"/>
      <c r="R186" s="76"/>
      <c r="S186" s="20" t="s">
        <v>24</v>
      </c>
      <c r="T186" s="20" t="s">
        <v>341</v>
      </c>
      <c r="U186" s="26"/>
      <c r="V186" s="26"/>
      <c r="W186" s="26"/>
      <c r="X186" s="26"/>
    </row>
    <row r="187" spans="1:24" ht="24" x14ac:dyDescent="0.25">
      <c r="A187" s="97"/>
      <c r="B187" s="74"/>
      <c r="C187" s="74"/>
      <c r="D187" s="152"/>
      <c r="E187" s="211"/>
      <c r="F187" s="154"/>
      <c r="G187" s="123"/>
      <c r="H187" s="160"/>
      <c r="I187" s="77"/>
      <c r="J187" s="77"/>
      <c r="K187" s="77"/>
      <c r="L187" s="77"/>
      <c r="M187" s="103"/>
      <c r="N187" s="77"/>
      <c r="O187" s="77"/>
      <c r="P187" s="77"/>
      <c r="Q187" s="77"/>
      <c r="R187" s="77"/>
      <c r="S187" s="20" t="s">
        <v>23</v>
      </c>
      <c r="T187" s="20" t="s">
        <v>342</v>
      </c>
      <c r="U187" s="26"/>
      <c r="V187" s="26"/>
      <c r="W187" s="26"/>
      <c r="X187" s="26"/>
    </row>
    <row r="188" spans="1:24" ht="18.75" x14ac:dyDescent="0.25">
      <c r="A188" s="242" t="s">
        <v>55</v>
      </c>
      <c r="B188" s="242"/>
      <c r="C188" s="242"/>
      <c r="D188" s="242"/>
      <c r="E188" s="242"/>
      <c r="F188" s="242"/>
      <c r="G188" s="242"/>
      <c r="H188" s="242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6"/>
      <c r="V188" s="26"/>
      <c r="W188" s="26"/>
      <c r="X188" s="26"/>
    </row>
    <row r="189" spans="1:24" ht="60" x14ac:dyDescent="0.25">
      <c r="A189" s="159">
        <v>36</v>
      </c>
      <c r="B189" s="72" t="s">
        <v>607</v>
      </c>
      <c r="C189" s="72" t="s">
        <v>608</v>
      </c>
      <c r="D189" s="150" t="s">
        <v>647</v>
      </c>
      <c r="E189" s="153" t="s">
        <v>804</v>
      </c>
      <c r="F189" s="154" t="s">
        <v>805</v>
      </c>
      <c r="G189" s="123" t="s">
        <v>806</v>
      </c>
      <c r="H189" s="158" t="s">
        <v>16</v>
      </c>
      <c r="I189" s="75" t="s">
        <v>81</v>
      </c>
      <c r="J189" s="72" t="s">
        <v>609</v>
      </c>
      <c r="K189" s="75">
        <v>70310340</v>
      </c>
      <c r="L189" s="75">
        <v>5249183432</v>
      </c>
      <c r="M189" s="101">
        <v>1245200020218</v>
      </c>
      <c r="N189" s="75" t="s">
        <v>21</v>
      </c>
      <c r="O189" s="19">
        <v>13</v>
      </c>
      <c r="P189" s="19">
        <v>0</v>
      </c>
      <c r="Q189" s="19">
        <v>114</v>
      </c>
      <c r="R189" s="19">
        <v>114</v>
      </c>
      <c r="S189" s="19" t="s">
        <v>31</v>
      </c>
      <c r="T189" s="20" t="s">
        <v>610</v>
      </c>
      <c r="U189" s="26"/>
      <c r="V189" s="26"/>
      <c r="W189" s="26"/>
      <c r="X189" s="26"/>
    </row>
    <row r="190" spans="1:24" ht="24" x14ac:dyDescent="0.25">
      <c r="A190" s="159"/>
      <c r="B190" s="73"/>
      <c r="C190" s="73"/>
      <c r="D190" s="151"/>
      <c r="E190" s="153"/>
      <c r="F190" s="154"/>
      <c r="G190" s="123"/>
      <c r="H190" s="159"/>
      <c r="I190" s="76"/>
      <c r="J190" s="76"/>
      <c r="K190" s="76"/>
      <c r="L190" s="76"/>
      <c r="M190" s="102"/>
      <c r="N190" s="76"/>
      <c r="O190" s="19">
        <v>5</v>
      </c>
      <c r="P190" s="19">
        <v>2</v>
      </c>
      <c r="Q190" s="19">
        <v>64</v>
      </c>
      <c r="R190" s="19">
        <v>66</v>
      </c>
      <c r="S190" s="19" t="s">
        <v>26</v>
      </c>
      <c r="T190" s="20" t="s">
        <v>611</v>
      </c>
      <c r="U190" s="26"/>
      <c r="V190" s="26"/>
      <c r="W190" s="26"/>
      <c r="X190" s="26"/>
    </row>
    <row r="191" spans="1:24" ht="48" x14ac:dyDescent="0.25">
      <c r="A191" s="159"/>
      <c r="B191" s="73"/>
      <c r="C191" s="73"/>
      <c r="D191" s="151"/>
      <c r="E191" s="153"/>
      <c r="F191" s="154"/>
      <c r="G191" s="123"/>
      <c r="H191" s="159"/>
      <c r="I191" s="76"/>
      <c r="J191" s="76"/>
      <c r="K191" s="76"/>
      <c r="L191" s="76"/>
      <c r="M191" s="102"/>
      <c r="N191" s="76"/>
      <c r="O191" s="19">
        <v>18</v>
      </c>
      <c r="P191" s="19">
        <v>31</v>
      </c>
      <c r="Q191" s="19">
        <v>84</v>
      </c>
      <c r="R191" s="19">
        <v>115</v>
      </c>
      <c r="S191" s="20" t="s">
        <v>23</v>
      </c>
      <c r="T191" s="20" t="s">
        <v>612</v>
      </c>
      <c r="U191" s="26"/>
      <c r="V191" s="26"/>
      <c r="W191" s="26"/>
      <c r="X191" s="26"/>
    </row>
    <row r="192" spans="1:24" x14ac:dyDescent="0.25">
      <c r="A192" s="160"/>
      <c r="B192" s="74"/>
      <c r="C192" s="74"/>
      <c r="D192" s="152"/>
      <c r="E192" s="153"/>
      <c r="F192" s="154"/>
      <c r="G192" s="123"/>
      <c r="H192" s="160"/>
      <c r="I192" s="77"/>
      <c r="J192" s="77"/>
      <c r="K192" s="77"/>
      <c r="L192" s="77"/>
      <c r="M192" s="103"/>
      <c r="N192" s="77"/>
      <c r="O192" s="19">
        <v>1</v>
      </c>
      <c r="P192" s="19">
        <v>0</v>
      </c>
      <c r="Q192" s="19">
        <v>15</v>
      </c>
      <c r="R192" s="19">
        <v>15</v>
      </c>
      <c r="S192" s="20" t="s">
        <v>25</v>
      </c>
      <c r="T192" s="19" t="s">
        <v>613</v>
      </c>
      <c r="U192" s="26"/>
      <c r="V192" s="26"/>
      <c r="W192" s="26"/>
      <c r="X192" s="26"/>
    </row>
    <row r="193" spans="1:24" x14ac:dyDescent="0.25">
      <c r="A193" s="97">
        <v>37</v>
      </c>
      <c r="B193" s="123" t="s">
        <v>356</v>
      </c>
      <c r="C193" s="123" t="s">
        <v>349</v>
      </c>
      <c r="D193" s="209" t="s">
        <v>350</v>
      </c>
      <c r="E193" s="123" t="s">
        <v>809</v>
      </c>
      <c r="F193" s="154" t="s">
        <v>808</v>
      </c>
      <c r="G193" s="123" t="s">
        <v>807</v>
      </c>
      <c r="H193" s="244" t="s">
        <v>349</v>
      </c>
      <c r="I193" s="123" t="s">
        <v>351</v>
      </c>
      <c r="J193" s="97" t="s">
        <v>352</v>
      </c>
      <c r="K193" s="123">
        <v>15921255</v>
      </c>
      <c r="L193" s="123">
        <v>5837069705</v>
      </c>
      <c r="M193" s="245">
        <v>1175835009162</v>
      </c>
      <c r="N193" s="75" t="s">
        <v>21</v>
      </c>
      <c r="O193" s="75">
        <v>296</v>
      </c>
      <c r="P193" s="72">
        <v>296</v>
      </c>
      <c r="Q193" s="75"/>
      <c r="R193" s="75"/>
      <c r="S193" s="19" t="s">
        <v>24</v>
      </c>
      <c r="T193" s="20" t="s">
        <v>116</v>
      </c>
      <c r="U193" s="26"/>
      <c r="V193" s="26"/>
      <c r="W193" s="26"/>
      <c r="X193" s="26"/>
    </row>
    <row r="194" spans="1:24" ht="24" x14ac:dyDescent="0.25">
      <c r="A194" s="97"/>
      <c r="B194" s="97"/>
      <c r="C194" s="97"/>
      <c r="D194" s="243"/>
      <c r="E194" s="123"/>
      <c r="F194" s="154"/>
      <c r="G194" s="123"/>
      <c r="H194" s="212"/>
      <c r="I194" s="97"/>
      <c r="J194" s="97"/>
      <c r="K194" s="97"/>
      <c r="L194" s="97"/>
      <c r="M194" s="97"/>
      <c r="N194" s="76"/>
      <c r="O194" s="76"/>
      <c r="P194" s="73"/>
      <c r="Q194" s="76"/>
      <c r="R194" s="76"/>
      <c r="S194" s="19" t="s">
        <v>26</v>
      </c>
      <c r="T194" s="20" t="s">
        <v>353</v>
      </c>
      <c r="U194" s="26"/>
      <c r="V194" s="26"/>
      <c r="W194" s="26"/>
      <c r="X194" s="26"/>
    </row>
    <row r="195" spans="1:24" ht="36" x14ac:dyDescent="0.25">
      <c r="A195" s="97"/>
      <c r="B195" s="97"/>
      <c r="C195" s="97"/>
      <c r="D195" s="243"/>
      <c r="E195" s="123"/>
      <c r="F195" s="154"/>
      <c r="G195" s="123"/>
      <c r="H195" s="212"/>
      <c r="I195" s="97"/>
      <c r="J195" s="97"/>
      <c r="K195" s="97"/>
      <c r="L195" s="97"/>
      <c r="M195" s="97"/>
      <c r="N195" s="76"/>
      <c r="O195" s="76"/>
      <c r="P195" s="73"/>
      <c r="Q195" s="76"/>
      <c r="R195" s="76"/>
      <c r="S195" s="20" t="s">
        <v>23</v>
      </c>
      <c r="T195" s="20" t="s">
        <v>354</v>
      </c>
      <c r="U195" s="26"/>
      <c r="V195" s="26"/>
      <c r="W195" s="26"/>
      <c r="X195" s="26"/>
    </row>
    <row r="196" spans="1:24" x14ac:dyDescent="0.25">
      <c r="A196" s="97"/>
      <c r="B196" s="97"/>
      <c r="C196" s="97"/>
      <c r="D196" s="243"/>
      <c r="E196" s="123"/>
      <c r="F196" s="154"/>
      <c r="G196" s="123"/>
      <c r="H196" s="212"/>
      <c r="I196" s="97"/>
      <c r="J196" s="97"/>
      <c r="K196" s="97"/>
      <c r="L196" s="97"/>
      <c r="M196" s="97"/>
      <c r="N196" s="77"/>
      <c r="O196" s="77"/>
      <c r="P196" s="74"/>
      <c r="Q196" s="77"/>
      <c r="R196" s="77"/>
      <c r="S196" s="19" t="s">
        <v>31</v>
      </c>
      <c r="T196" s="20" t="s">
        <v>355</v>
      </c>
      <c r="U196" s="26"/>
      <c r="V196" s="26"/>
      <c r="W196" s="26"/>
      <c r="X196" s="26"/>
    </row>
    <row r="197" spans="1:24" ht="48" x14ac:dyDescent="0.25">
      <c r="A197" s="97">
        <v>38</v>
      </c>
      <c r="B197" s="75" t="s">
        <v>364</v>
      </c>
      <c r="C197" s="72" t="s">
        <v>357</v>
      </c>
      <c r="D197" s="150" t="s">
        <v>358</v>
      </c>
      <c r="E197" s="154" t="s">
        <v>811</v>
      </c>
      <c r="F197" s="154" t="s">
        <v>812</v>
      </c>
      <c r="G197" s="123" t="s">
        <v>810</v>
      </c>
      <c r="H197" s="158" t="s">
        <v>16</v>
      </c>
      <c r="I197" s="75" t="s">
        <v>359</v>
      </c>
      <c r="J197" s="75"/>
      <c r="K197" s="75">
        <v>26609342</v>
      </c>
      <c r="L197" s="75">
        <v>5906032586</v>
      </c>
      <c r="M197" s="101">
        <v>1025901370648</v>
      </c>
      <c r="N197" s="75" t="s">
        <v>21</v>
      </c>
      <c r="O197" s="75">
        <v>666</v>
      </c>
      <c r="P197" s="75">
        <v>496</v>
      </c>
      <c r="Q197" s="75"/>
      <c r="R197" s="75">
        <v>170</v>
      </c>
      <c r="S197" s="20" t="s">
        <v>26</v>
      </c>
      <c r="T197" s="32" t="s">
        <v>360</v>
      </c>
      <c r="U197" s="26"/>
      <c r="V197" s="26"/>
      <c r="W197" s="26"/>
      <c r="X197" s="26"/>
    </row>
    <row r="198" spans="1:24" ht="36" x14ac:dyDescent="0.25">
      <c r="A198" s="97"/>
      <c r="B198" s="76"/>
      <c r="C198" s="73"/>
      <c r="D198" s="151"/>
      <c r="E198" s="154"/>
      <c r="F198" s="154"/>
      <c r="G198" s="123"/>
      <c r="H198" s="159"/>
      <c r="I198" s="76"/>
      <c r="J198" s="76"/>
      <c r="K198" s="76"/>
      <c r="L198" s="76"/>
      <c r="M198" s="102"/>
      <c r="N198" s="76"/>
      <c r="O198" s="76"/>
      <c r="P198" s="76"/>
      <c r="Q198" s="76"/>
      <c r="R198" s="76"/>
      <c r="S198" s="19" t="s">
        <v>24</v>
      </c>
      <c r="T198" s="20" t="s">
        <v>361</v>
      </c>
      <c r="U198" s="26"/>
      <c r="V198" s="26"/>
      <c r="W198" s="26"/>
      <c r="X198" s="26"/>
    </row>
    <row r="199" spans="1:24" ht="36" x14ac:dyDescent="0.25">
      <c r="A199" s="97"/>
      <c r="B199" s="76"/>
      <c r="C199" s="73"/>
      <c r="D199" s="151"/>
      <c r="E199" s="154"/>
      <c r="F199" s="154"/>
      <c r="G199" s="123"/>
      <c r="H199" s="159"/>
      <c r="I199" s="76"/>
      <c r="J199" s="76"/>
      <c r="K199" s="76"/>
      <c r="L199" s="76"/>
      <c r="M199" s="102"/>
      <c r="N199" s="76"/>
      <c r="O199" s="76"/>
      <c r="P199" s="76"/>
      <c r="Q199" s="76"/>
      <c r="R199" s="76"/>
      <c r="S199" s="19" t="s">
        <v>31</v>
      </c>
      <c r="T199" s="20" t="s">
        <v>362</v>
      </c>
      <c r="U199" s="26"/>
      <c r="V199" s="26"/>
      <c r="W199" s="26"/>
      <c r="X199" s="26"/>
    </row>
    <row r="200" spans="1:24" ht="60" x14ac:dyDescent="0.25">
      <c r="A200" s="97"/>
      <c r="B200" s="77"/>
      <c r="C200" s="74"/>
      <c r="D200" s="152"/>
      <c r="E200" s="154"/>
      <c r="F200" s="154"/>
      <c r="G200" s="123"/>
      <c r="H200" s="160"/>
      <c r="I200" s="77"/>
      <c r="J200" s="77"/>
      <c r="K200" s="77"/>
      <c r="L200" s="77"/>
      <c r="M200" s="103"/>
      <c r="N200" s="77"/>
      <c r="O200" s="77"/>
      <c r="P200" s="77"/>
      <c r="Q200" s="77"/>
      <c r="R200" s="77"/>
      <c r="S200" s="20" t="s">
        <v>23</v>
      </c>
      <c r="T200" s="20" t="s">
        <v>363</v>
      </c>
      <c r="U200" s="26"/>
      <c r="V200" s="26"/>
      <c r="W200" s="26"/>
      <c r="X200" s="26"/>
    </row>
    <row r="201" spans="1:24" ht="60" x14ac:dyDescent="0.25">
      <c r="A201" s="97">
        <v>39</v>
      </c>
      <c r="B201" s="72" t="s">
        <v>365</v>
      </c>
      <c r="C201" s="72" t="s">
        <v>366</v>
      </c>
      <c r="D201" s="150" t="s">
        <v>648</v>
      </c>
      <c r="E201" s="123" t="s">
        <v>815</v>
      </c>
      <c r="F201" s="123" t="s">
        <v>814</v>
      </c>
      <c r="G201" s="123" t="s">
        <v>813</v>
      </c>
      <c r="H201" s="155" t="s">
        <v>16</v>
      </c>
      <c r="I201" s="72" t="s">
        <v>39</v>
      </c>
      <c r="J201" s="72" t="s">
        <v>367</v>
      </c>
      <c r="K201" s="72">
        <v>12683079</v>
      </c>
      <c r="L201" s="72">
        <v>274074798</v>
      </c>
      <c r="M201" s="130" t="s">
        <v>368</v>
      </c>
      <c r="N201" s="72" t="s">
        <v>21</v>
      </c>
      <c r="O201" s="20">
        <v>162</v>
      </c>
      <c r="P201" s="20">
        <v>162</v>
      </c>
      <c r="Q201" s="20">
        <v>0</v>
      </c>
      <c r="R201" s="20">
        <v>0</v>
      </c>
      <c r="S201" s="20" t="s">
        <v>26</v>
      </c>
      <c r="T201" s="20" t="s">
        <v>369</v>
      </c>
      <c r="U201" s="26"/>
      <c r="V201" s="26"/>
      <c r="W201" s="26"/>
      <c r="X201" s="26"/>
    </row>
    <row r="202" spans="1:24" ht="36" x14ac:dyDescent="0.25">
      <c r="A202" s="97"/>
      <c r="B202" s="73"/>
      <c r="C202" s="73"/>
      <c r="D202" s="151"/>
      <c r="E202" s="123"/>
      <c r="F202" s="123"/>
      <c r="G202" s="123"/>
      <c r="H202" s="156"/>
      <c r="I202" s="73"/>
      <c r="J202" s="73"/>
      <c r="K202" s="73"/>
      <c r="L202" s="73"/>
      <c r="M202" s="131"/>
      <c r="N202" s="73"/>
      <c r="O202" s="20">
        <v>142</v>
      </c>
      <c r="P202" s="20">
        <v>142</v>
      </c>
      <c r="Q202" s="20">
        <v>0</v>
      </c>
      <c r="R202" s="20">
        <v>0</v>
      </c>
      <c r="S202" s="20" t="s">
        <v>24</v>
      </c>
      <c r="T202" s="20" t="s">
        <v>370</v>
      </c>
      <c r="U202" s="26"/>
      <c r="V202" s="26"/>
      <c r="W202" s="26"/>
      <c r="X202" s="26"/>
    </row>
    <row r="203" spans="1:24" ht="48" x14ac:dyDescent="0.25">
      <c r="A203" s="97"/>
      <c r="B203" s="73"/>
      <c r="C203" s="73"/>
      <c r="D203" s="151"/>
      <c r="E203" s="123"/>
      <c r="F203" s="123"/>
      <c r="G203" s="123"/>
      <c r="H203" s="156"/>
      <c r="I203" s="73"/>
      <c r="J203" s="73"/>
      <c r="K203" s="73"/>
      <c r="L203" s="73"/>
      <c r="M203" s="131"/>
      <c r="N203" s="73"/>
      <c r="O203" s="20">
        <v>77</v>
      </c>
      <c r="P203" s="20">
        <v>77</v>
      </c>
      <c r="Q203" s="20">
        <v>0</v>
      </c>
      <c r="R203" s="20">
        <v>0</v>
      </c>
      <c r="S203" s="20" t="s">
        <v>31</v>
      </c>
      <c r="T203" s="20" t="s">
        <v>371</v>
      </c>
      <c r="U203" s="26"/>
      <c r="V203" s="26"/>
      <c r="W203" s="26"/>
      <c r="X203" s="26"/>
    </row>
    <row r="204" spans="1:24" ht="48" x14ac:dyDescent="0.25">
      <c r="A204" s="97"/>
      <c r="B204" s="74"/>
      <c r="C204" s="74"/>
      <c r="D204" s="152"/>
      <c r="E204" s="123"/>
      <c r="F204" s="123"/>
      <c r="G204" s="123"/>
      <c r="H204" s="157"/>
      <c r="I204" s="74"/>
      <c r="J204" s="74"/>
      <c r="K204" s="74"/>
      <c r="L204" s="74"/>
      <c r="M204" s="132"/>
      <c r="N204" s="74"/>
      <c r="O204" s="20">
        <v>109</v>
      </c>
      <c r="P204" s="20">
        <v>109</v>
      </c>
      <c r="Q204" s="20">
        <v>0</v>
      </c>
      <c r="R204" s="20">
        <v>0</v>
      </c>
      <c r="S204" s="20" t="s">
        <v>23</v>
      </c>
      <c r="T204" s="20" t="s">
        <v>372</v>
      </c>
      <c r="U204" s="26"/>
      <c r="V204" s="26"/>
      <c r="W204" s="26"/>
      <c r="X204" s="26"/>
    </row>
    <row r="205" spans="1:24" ht="24" x14ac:dyDescent="0.25">
      <c r="A205" s="97">
        <v>40</v>
      </c>
      <c r="B205" s="75" t="s">
        <v>377</v>
      </c>
      <c r="C205" s="72" t="s">
        <v>957</v>
      </c>
      <c r="D205" s="150" t="s">
        <v>373</v>
      </c>
      <c r="E205" s="123" t="s">
        <v>817</v>
      </c>
      <c r="F205" s="123" t="s">
        <v>818</v>
      </c>
      <c r="G205" s="123" t="s">
        <v>816</v>
      </c>
      <c r="H205" s="158" t="s">
        <v>16</v>
      </c>
      <c r="I205" s="75" t="s">
        <v>81</v>
      </c>
      <c r="J205" s="72" t="s">
        <v>374</v>
      </c>
      <c r="K205" s="75">
        <v>38021571</v>
      </c>
      <c r="L205" s="75">
        <v>1215163014</v>
      </c>
      <c r="M205" s="252">
        <v>1121215002226</v>
      </c>
      <c r="N205" s="75" t="s">
        <v>21</v>
      </c>
      <c r="O205" s="75">
        <v>137</v>
      </c>
      <c r="P205" s="75">
        <v>121</v>
      </c>
      <c r="Q205" s="75">
        <v>8</v>
      </c>
      <c r="R205" s="75">
        <v>8</v>
      </c>
      <c r="S205" s="19" t="s">
        <v>24</v>
      </c>
      <c r="T205" s="20" t="s">
        <v>375</v>
      </c>
      <c r="U205" s="26"/>
      <c r="V205" s="26"/>
      <c r="W205" s="26"/>
      <c r="X205" s="26"/>
    </row>
    <row r="206" spans="1:24" ht="24" x14ac:dyDescent="0.25">
      <c r="A206" s="97"/>
      <c r="B206" s="76"/>
      <c r="C206" s="73"/>
      <c r="D206" s="151"/>
      <c r="E206" s="123"/>
      <c r="F206" s="123"/>
      <c r="G206" s="123"/>
      <c r="H206" s="159"/>
      <c r="I206" s="76"/>
      <c r="J206" s="73"/>
      <c r="K206" s="76"/>
      <c r="L206" s="76"/>
      <c r="M206" s="253"/>
      <c r="N206" s="76"/>
      <c r="O206" s="76"/>
      <c r="P206" s="76"/>
      <c r="Q206" s="76"/>
      <c r="R206" s="76"/>
      <c r="S206" s="19" t="s">
        <v>26</v>
      </c>
      <c r="T206" s="20" t="s">
        <v>376</v>
      </c>
      <c r="U206" s="26"/>
      <c r="V206" s="26"/>
      <c r="W206" s="26"/>
      <c r="X206" s="26"/>
    </row>
    <row r="207" spans="1:24" ht="24" x14ac:dyDescent="0.25">
      <c r="A207" s="97"/>
      <c r="B207" s="76"/>
      <c r="C207" s="73"/>
      <c r="D207" s="151"/>
      <c r="E207" s="123"/>
      <c r="F207" s="123"/>
      <c r="G207" s="123"/>
      <c r="H207" s="159"/>
      <c r="I207" s="76"/>
      <c r="J207" s="73"/>
      <c r="K207" s="76"/>
      <c r="L207" s="76"/>
      <c r="M207" s="253"/>
      <c r="N207" s="76"/>
      <c r="O207" s="76"/>
      <c r="P207" s="76"/>
      <c r="Q207" s="76"/>
      <c r="R207" s="76"/>
      <c r="S207" s="19" t="s">
        <v>31</v>
      </c>
      <c r="T207" s="20" t="s">
        <v>672</v>
      </c>
      <c r="U207" s="26"/>
      <c r="V207" s="26"/>
      <c r="W207" s="26"/>
      <c r="X207" s="26"/>
    </row>
    <row r="208" spans="1:24" x14ac:dyDescent="0.25">
      <c r="A208" s="97"/>
      <c r="B208" s="77"/>
      <c r="C208" s="74"/>
      <c r="D208" s="152"/>
      <c r="E208" s="123"/>
      <c r="F208" s="123"/>
      <c r="G208" s="123"/>
      <c r="H208" s="160"/>
      <c r="I208" s="77"/>
      <c r="J208" s="74"/>
      <c r="K208" s="77"/>
      <c r="L208" s="77"/>
      <c r="M208" s="254"/>
      <c r="N208" s="77"/>
      <c r="O208" s="77"/>
      <c r="P208" s="77"/>
      <c r="Q208" s="77"/>
      <c r="R208" s="77"/>
      <c r="S208" s="19" t="s">
        <v>23</v>
      </c>
      <c r="T208" s="20" t="s">
        <v>649</v>
      </c>
      <c r="U208" s="26"/>
      <c r="V208" s="26"/>
      <c r="W208" s="26"/>
      <c r="X208" s="26"/>
    </row>
    <row r="209" spans="1:24" ht="36" x14ac:dyDescent="0.25">
      <c r="A209" s="97">
        <v>41</v>
      </c>
      <c r="B209" s="97" t="s">
        <v>378</v>
      </c>
      <c r="C209" s="123" t="s">
        <v>379</v>
      </c>
      <c r="D209" s="209" t="s">
        <v>380</v>
      </c>
      <c r="E209" s="211" t="s">
        <v>820</v>
      </c>
      <c r="F209" s="123" t="s">
        <v>821</v>
      </c>
      <c r="G209" s="123" t="s">
        <v>819</v>
      </c>
      <c r="H209" s="244" t="s">
        <v>379</v>
      </c>
      <c r="I209" s="97" t="s">
        <v>39</v>
      </c>
      <c r="J209" s="97" t="s">
        <v>81</v>
      </c>
      <c r="K209" s="97">
        <v>89701000</v>
      </c>
      <c r="L209" s="97">
        <v>1326137563</v>
      </c>
      <c r="M209" s="207">
        <v>1021300981822</v>
      </c>
      <c r="N209" s="123" t="s">
        <v>21</v>
      </c>
      <c r="O209" s="97">
        <v>414</v>
      </c>
      <c r="P209" s="97">
        <v>399</v>
      </c>
      <c r="Q209" s="97">
        <v>15</v>
      </c>
      <c r="R209" s="97"/>
      <c r="S209" s="20" t="s">
        <v>650</v>
      </c>
      <c r="T209" s="20" t="s">
        <v>381</v>
      </c>
      <c r="U209" s="26"/>
      <c r="V209" s="26"/>
      <c r="W209" s="26"/>
      <c r="X209" s="26"/>
    </row>
    <row r="210" spans="1:24" ht="36" x14ac:dyDescent="0.25">
      <c r="A210" s="97"/>
      <c r="B210" s="97"/>
      <c r="C210" s="123"/>
      <c r="D210" s="209"/>
      <c r="E210" s="211"/>
      <c r="F210" s="123"/>
      <c r="G210" s="123"/>
      <c r="H210" s="244"/>
      <c r="I210" s="97"/>
      <c r="J210" s="97"/>
      <c r="K210" s="97"/>
      <c r="L210" s="97"/>
      <c r="M210" s="207"/>
      <c r="N210" s="123"/>
      <c r="O210" s="97"/>
      <c r="P210" s="97"/>
      <c r="Q210" s="97"/>
      <c r="R210" s="97"/>
      <c r="S210" s="19" t="s">
        <v>382</v>
      </c>
      <c r="T210" s="20" t="s">
        <v>383</v>
      </c>
      <c r="U210" s="26"/>
      <c r="V210" s="26"/>
      <c r="W210" s="26"/>
      <c r="X210" s="26"/>
    </row>
    <row r="211" spans="1:24" x14ac:dyDescent="0.25">
      <c r="A211" s="97"/>
      <c r="B211" s="97"/>
      <c r="C211" s="123"/>
      <c r="D211" s="209"/>
      <c r="E211" s="211"/>
      <c r="F211" s="123"/>
      <c r="G211" s="123"/>
      <c r="H211" s="244"/>
      <c r="I211" s="97"/>
      <c r="J211" s="97"/>
      <c r="K211" s="97"/>
      <c r="L211" s="97"/>
      <c r="M211" s="207"/>
      <c r="N211" s="123"/>
      <c r="O211" s="97"/>
      <c r="P211" s="97"/>
      <c r="Q211" s="97"/>
      <c r="R211" s="97"/>
      <c r="S211" s="19" t="s">
        <v>384</v>
      </c>
      <c r="T211" s="19" t="s">
        <v>385</v>
      </c>
      <c r="U211" s="26"/>
      <c r="V211" s="26"/>
      <c r="W211" s="26"/>
      <c r="X211" s="26"/>
    </row>
    <row r="212" spans="1:24" ht="24" x14ac:dyDescent="0.25">
      <c r="A212" s="97"/>
      <c r="B212" s="97"/>
      <c r="C212" s="123"/>
      <c r="D212" s="209"/>
      <c r="E212" s="211"/>
      <c r="F212" s="123"/>
      <c r="G212" s="123"/>
      <c r="H212" s="244"/>
      <c r="I212" s="97"/>
      <c r="J212" s="97"/>
      <c r="K212" s="97"/>
      <c r="L212" s="97"/>
      <c r="M212" s="207"/>
      <c r="N212" s="123"/>
      <c r="O212" s="97"/>
      <c r="P212" s="97"/>
      <c r="Q212" s="97"/>
      <c r="R212" s="97"/>
      <c r="S212" s="20" t="s">
        <v>386</v>
      </c>
      <c r="T212" s="20" t="s">
        <v>387</v>
      </c>
      <c r="U212" s="26"/>
      <c r="V212" s="26"/>
      <c r="W212" s="26"/>
      <c r="X212" s="26"/>
    </row>
    <row r="213" spans="1:24" x14ac:dyDescent="0.25">
      <c r="A213" s="97">
        <v>42</v>
      </c>
      <c r="B213" s="246" t="s">
        <v>410</v>
      </c>
      <c r="C213" s="248" t="s">
        <v>388</v>
      </c>
      <c r="D213" s="250" t="s">
        <v>651</v>
      </c>
      <c r="E213" s="123" t="s">
        <v>823</v>
      </c>
      <c r="F213" s="123" t="s">
        <v>822</v>
      </c>
      <c r="G213" s="123" t="s">
        <v>824</v>
      </c>
      <c r="H213" s="255" t="s">
        <v>17</v>
      </c>
      <c r="I213" s="248" t="s">
        <v>389</v>
      </c>
      <c r="J213" s="248" t="s">
        <v>17</v>
      </c>
      <c r="K213" s="248">
        <v>86330161</v>
      </c>
      <c r="L213" s="248" t="s">
        <v>390</v>
      </c>
      <c r="M213" s="257" t="s">
        <v>390</v>
      </c>
      <c r="N213" s="248" t="s">
        <v>21</v>
      </c>
      <c r="O213" s="248">
        <v>338</v>
      </c>
      <c r="P213" s="248">
        <v>58</v>
      </c>
      <c r="Q213" s="248">
        <v>267</v>
      </c>
      <c r="R213" s="248">
        <v>13</v>
      </c>
      <c r="S213" s="248" t="s">
        <v>31</v>
      </c>
      <c r="T213" s="43" t="s">
        <v>391</v>
      </c>
      <c r="U213" s="26"/>
      <c r="V213" s="26"/>
      <c r="W213" s="26"/>
      <c r="X213" s="26"/>
    </row>
    <row r="214" spans="1:24" x14ac:dyDescent="0.25">
      <c r="A214" s="97"/>
      <c r="B214" s="246"/>
      <c r="C214" s="248"/>
      <c r="D214" s="250"/>
      <c r="E214" s="123"/>
      <c r="F214" s="123"/>
      <c r="G214" s="123"/>
      <c r="H214" s="255"/>
      <c r="I214" s="248"/>
      <c r="J214" s="248"/>
      <c r="K214" s="248"/>
      <c r="L214" s="248"/>
      <c r="M214" s="257"/>
      <c r="N214" s="248"/>
      <c r="O214" s="248"/>
      <c r="P214" s="248"/>
      <c r="Q214" s="248"/>
      <c r="R214" s="248"/>
      <c r="S214" s="248"/>
      <c r="T214" s="43" t="s">
        <v>392</v>
      </c>
      <c r="U214" s="26"/>
      <c r="V214" s="26"/>
      <c r="W214" s="26"/>
      <c r="X214" s="26"/>
    </row>
    <row r="215" spans="1:24" x14ac:dyDescent="0.25">
      <c r="A215" s="97"/>
      <c r="B215" s="246"/>
      <c r="C215" s="248"/>
      <c r="D215" s="250"/>
      <c r="E215" s="123"/>
      <c r="F215" s="123"/>
      <c r="G215" s="123"/>
      <c r="H215" s="255"/>
      <c r="I215" s="248"/>
      <c r="J215" s="248"/>
      <c r="K215" s="248"/>
      <c r="L215" s="248"/>
      <c r="M215" s="257"/>
      <c r="N215" s="248"/>
      <c r="O215" s="248"/>
      <c r="P215" s="248"/>
      <c r="Q215" s="248"/>
      <c r="R215" s="248"/>
      <c r="S215" s="248" t="s">
        <v>26</v>
      </c>
      <c r="T215" s="43" t="s">
        <v>393</v>
      </c>
      <c r="U215" s="26"/>
      <c r="V215" s="26"/>
      <c r="W215" s="26"/>
      <c r="X215" s="26"/>
    </row>
    <row r="216" spans="1:24" x14ac:dyDescent="0.25">
      <c r="A216" s="97"/>
      <c r="B216" s="246"/>
      <c r="C216" s="248"/>
      <c r="D216" s="250"/>
      <c r="E216" s="123"/>
      <c r="F216" s="123"/>
      <c r="G216" s="123"/>
      <c r="H216" s="255"/>
      <c r="I216" s="248"/>
      <c r="J216" s="248"/>
      <c r="K216" s="248"/>
      <c r="L216" s="248"/>
      <c r="M216" s="257"/>
      <c r="N216" s="248"/>
      <c r="O216" s="248"/>
      <c r="P216" s="248"/>
      <c r="Q216" s="248"/>
      <c r="R216" s="248"/>
      <c r="S216" s="248"/>
      <c r="T216" s="43" t="s">
        <v>394</v>
      </c>
      <c r="U216" s="26"/>
      <c r="V216" s="26"/>
      <c r="W216" s="26"/>
      <c r="X216" s="26"/>
    </row>
    <row r="217" spans="1:24" x14ac:dyDescent="0.25">
      <c r="A217" s="97"/>
      <c r="B217" s="246"/>
      <c r="C217" s="248"/>
      <c r="D217" s="250"/>
      <c r="E217" s="123"/>
      <c r="F217" s="123"/>
      <c r="G217" s="123"/>
      <c r="H217" s="255"/>
      <c r="I217" s="248"/>
      <c r="J217" s="248"/>
      <c r="K217" s="248"/>
      <c r="L217" s="248"/>
      <c r="M217" s="257"/>
      <c r="N217" s="248"/>
      <c r="O217" s="248"/>
      <c r="P217" s="248"/>
      <c r="Q217" s="248"/>
      <c r="R217" s="248"/>
      <c r="S217" s="248"/>
      <c r="T217" s="43" t="s">
        <v>395</v>
      </c>
      <c r="U217" s="26"/>
      <c r="V217" s="26"/>
      <c r="W217" s="26"/>
      <c r="X217" s="26"/>
    </row>
    <row r="218" spans="1:24" x14ac:dyDescent="0.25">
      <c r="A218" s="97"/>
      <c r="B218" s="246"/>
      <c r="C218" s="248"/>
      <c r="D218" s="250"/>
      <c r="E218" s="123"/>
      <c r="F218" s="123"/>
      <c r="G218" s="123"/>
      <c r="H218" s="255"/>
      <c r="I218" s="248"/>
      <c r="J218" s="248"/>
      <c r="K218" s="248"/>
      <c r="L218" s="248"/>
      <c r="M218" s="257"/>
      <c r="N218" s="248"/>
      <c r="O218" s="248"/>
      <c r="P218" s="248"/>
      <c r="Q218" s="248"/>
      <c r="R218" s="248"/>
      <c r="S218" s="248"/>
      <c r="T218" s="43" t="s">
        <v>396</v>
      </c>
      <c r="U218" s="26"/>
      <c r="V218" s="26"/>
      <c r="W218" s="26"/>
      <c r="X218" s="26"/>
    </row>
    <row r="219" spans="1:24" x14ac:dyDescent="0.25">
      <c r="A219" s="97"/>
      <c r="B219" s="246"/>
      <c r="C219" s="248"/>
      <c r="D219" s="250"/>
      <c r="E219" s="123"/>
      <c r="F219" s="123"/>
      <c r="G219" s="123"/>
      <c r="H219" s="255"/>
      <c r="I219" s="248"/>
      <c r="J219" s="248"/>
      <c r="K219" s="248"/>
      <c r="L219" s="248"/>
      <c r="M219" s="257"/>
      <c r="N219" s="248"/>
      <c r="O219" s="248"/>
      <c r="P219" s="248"/>
      <c r="Q219" s="248"/>
      <c r="R219" s="248"/>
      <c r="S219" s="248" t="s">
        <v>24</v>
      </c>
      <c r="T219" s="43" t="s">
        <v>397</v>
      </c>
      <c r="U219" s="26"/>
      <c r="V219" s="26"/>
      <c r="W219" s="26"/>
      <c r="X219" s="26"/>
    </row>
    <row r="220" spans="1:24" x14ac:dyDescent="0.25">
      <c r="A220" s="97"/>
      <c r="B220" s="246"/>
      <c r="C220" s="248"/>
      <c r="D220" s="250"/>
      <c r="E220" s="123"/>
      <c r="F220" s="123"/>
      <c r="G220" s="123"/>
      <c r="H220" s="255"/>
      <c r="I220" s="248"/>
      <c r="J220" s="248"/>
      <c r="K220" s="248"/>
      <c r="L220" s="248"/>
      <c r="M220" s="257"/>
      <c r="N220" s="248"/>
      <c r="O220" s="248"/>
      <c r="P220" s="248"/>
      <c r="Q220" s="248"/>
      <c r="R220" s="248"/>
      <c r="S220" s="248"/>
      <c r="T220" s="43" t="s">
        <v>398</v>
      </c>
      <c r="U220" s="26"/>
      <c r="V220" s="26"/>
      <c r="W220" s="26"/>
      <c r="X220" s="26"/>
    </row>
    <row r="221" spans="1:24" x14ac:dyDescent="0.25">
      <c r="A221" s="97"/>
      <c r="B221" s="246"/>
      <c r="C221" s="248"/>
      <c r="D221" s="250"/>
      <c r="E221" s="123"/>
      <c r="F221" s="123"/>
      <c r="G221" s="123"/>
      <c r="H221" s="255"/>
      <c r="I221" s="248"/>
      <c r="J221" s="248"/>
      <c r="K221" s="248"/>
      <c r="L221" s="248"/>
      <c r="M221" s="257"/>
      <c r="N221" s="248"/>
      <c r="O221" s="248"/>
      <c r="P221" s="248"/>
      <c r="Q221" s="248"/>
      <c r="R221" s="248"/>
      <c r="S221" s="248" t="s">
        <v>23</v>
      </c>
      <c r="T221" s="43" t="s">
        <v>399</v>
      </c>
      <c r="U221" s="26"/>
      <c r="V221" s="26"/>
      <c r="W221" s="26"/>
      <c r="X221" s="26"/>
    </row>
    <row r="222" spans="1:24" ht="24" x14ac:dyDescent="0.25">
      <c r="A222" s="97"/>
      <c r="B222" s="246"/>
      <c r="C222" s="248"/>
      <c r="D222" s="250"/>
      <c r="E222" s="123"/>
      <c r="F222" s="123"/>
      <c r="G222" s="123"/>
      <c r="H222" s="255"/>
      <c r="I222" s="248"/>
      <c r="J222" s="248"/>
      <c r="K222" s="248"/>
      <c r="L222" s="248"/>
      <c r="M222" s="257"/>
      <c r="N222" s="248"/>
      <c r="O222" s="248"/>
      <c r="P222" s="248"/>
      <c r="Q222" s="248"/>
      <c r="R222" s="248"/>
      <c r="S222" s="248"/>
      <c r="T222" s="43" t="s">
        <v>400</v>
      </c>
      <c r="U222" s="26"/>
      <c r="V222" s="26"/>
      <c r="W222" s="26"/>
      <c r="X222" s="26"/>
    </row>
    <row r="223" spans="1:24" x14ac:dyDescent="0.25">
      <c r="A223" s="97"/>
      <c r="B223" s="246"/>
      <c r="C223" s="248"/>
      <c r="D223" s="250"/>
      <c r="E223" s="123"/>
      <c r="F223" s="123"/>
      <c r="G223" s="123"/>
      <c r="H223" s="255"/>
      <c r="I223" s="248"/>
      <c r="J223" s="248"/>
      <c r="K223" s="248"/>
      <c r="L223" s="248"/>
      <c r="M223" s="257"/>
      <c r="N223" s="248"/>
      <c r="O223" s="248"/>
      <c r="P223" s="248"/>
      <c r="Q223" s="248"/>
      <c r="R223" s="248"/>
      <c r="S223" s="248"/>
      <c r="T223" s="43" t="s">
        <v>401</v>
      </c>
      <c r="U223" s="26"/>
      <c r="V223" s="26"/>
      <c r="W223" s="26"/>
      <c r="X223" s="26"/>
    </row>
    <row r="224" spans="1:24" x14ac:dyDescent="0.25">
      <c r="A224" s="97"/>
      <c r="B224" s="246"/>
      <c r="C224" s="248"/>
      <c r="D224" s="250"/>
      <c r="E224" s="123"/>
      <c r="F224" s="123"/>
      <c r="G224" s="123"/>
      <c r="H224" s="255"/>
      <c r="I224" s="248"/>
      <c r="J224" s="248"/>
      <c r="K224" s="248"/>
      <c r="L224" s="248"/>
      <c r="M224" s="257"/>
      <c r="N224" s="248"/>
      <c r="O224" s="248"/>
      <c r="P224" s="248"/>
      <c r="Q224" s="248"/>
      <c r="R224" s="248"/>
      <c r="S224" s="248"/>
      <c r="T224" s="43" t="s">
        <v>402</v>
      </c>
      <c r="U224" s="26"/>
      <c r="V224" s="26"/>
      <c r="W224" s="26"/>
      <c r="X224" s="26"/>
    </row>
    <row r="225" spans="1:24" x14ac:dyDescent="0.25">
      <c r="A225" s="97"/>
      <c r="B225" s="246"/>
      <c r="C225" s="248"/>
      <c r="D225" s="250"/>
      <c r="E225" s="123"/>
      <c r="F225" s="123"/>
      <c r="G225" s="123"/>
      <c r="H225" s="255"/>
      <c r="I225" s="248"/>
      <c r="J225" s="248"/>
      <c r="K225" s="248"/>
      <c r="L225" s="248"/>
      <c r="M225" s="257"/>
      <c r="N225" s="248"/>
      <c r="O225" s="248"/>
      <c r="P225" s="248"/>
      <c r="Q225" s="248"/>
      <c r="R225" s="248"/>
      <c r="S225" s="248"/>
      <c r="T225" s="43" t="s">
        <v>403</v>
      </c>
      <c r="U225" s="26"/>
      <c r="V225" s="26"/>
      <c r="W225" s="26"/>
      <c r="X225" s="26"/>
    </row>
    <row r="226" spans="1:24" x14ac:dyDescent="0.25">
      <c r="A226" s="97"/>
      <c r="B226" s="246"/>
      <c r="C226" s="248"/>
      <c r="D226" s="250"/>
      <c r="E226" s="123"/>
      <c r="F226" s="123"/>
      <c r="G226" s="123"/>
      <c r="H226" s="255"/>
      <c r="I226" s="248"/>
      <c r="J226" s="248"/>
      <c r="K226" s="248"/>
      <c r="L226" s="248"/>
      <c r="M226" s="257"/>
      <c r="N226" s="248"/>
      <c r="O226" s="248"/>
      <c r="P226" s="248"/>
      <c r="Q226" s="248"/>
      <c r="R226" s="248"/>
      <c r="S226" s="248"/>
      <c r="T226" s="43" t="s">
        <v>404</v>
      </c>
      <c r="U226" s="26"/>
      <c r="V226" s="26"/>
      <c r="W226" s="26"/>
      <c r="X226" s="26"/>
    </row>
    <row r="227" spans="1:24" x14ac:dyDescent="0.25">
      <c r="A227" s="97"/>
      <c r="B227" s="246"/>
      <c r="C227" s="248"/>
      <c r="D227" s="250"/>
      <c r="E227" s="123"/>
      <c r="F227" s="123"/>
      <c r="G227" s="123"/>
      <c r="H227" s="255"/>
      <c r="I227" s="248"/>
      <c r="J227" s="248"/>
      <c r="K227" s="248"/>
      <c r="L227" s="248"/>
      <c r="M227" s="257"/>
      <c r="N227" s="248"/>
      <c r="O227" s="248"/>
      <c r="P227" s="248"/>
      <c r="Q227" s="248"/>
      <c r="R227" s="248"/>
      <c r="S227" s="248"/>
      <c r="T227" s="43" t="s">
        <v>405</v>
      </c>
      <c r="U227" s="26"/>
      <c r="V227" s="26"/>
      <c r="W227" s="26"/>
      <c r="X227" s="26"/>
    </row>
    <row r="228" spans="1:24" x14ac:dyDescent="0.25">
      <c r="A228" s="97"/>
      <c r="B228" s="246"/>
      <c r="C228" s="248"/>
      <c r="D228" s="250"/>
      <c r="E228" s="123"/>
      <c r="F228" s="123"/>
      <c r="G228" s="123"/>
      <c r="H228" s="255"/>
      <c r="I228" s="248"/>
      <c r="J228" s="248"/>
      <c r="K228" s="248"/>
      <c r="L228" s="248"/>
      <c r="M228" s="257"/>
      <c r="N228" s="248"/>
      <c r="O228" s="248"/>
      <c r="P228" s="248"/>
      <c r="Q228" s="248"/>
      <c r="R228" s="248"/>
      <c r="S228" s="248"/>
      <c r="T228" s="43" t="s">
        <v>406</v>
      </c>
      <c r="U228" s="26"/>
      <c r="V228" s="26"/>
      <c r="W228" s="26"/>
      <c r="X228" s="26"/>
    </row>
    <row r="229" spans="1:24" x14ac:dyDescent="0.25">
      <c r="A229" s="97"/>
      <c r="B229" s="246"/>
      <c r="C229" s="248"/>
      <c r="D229" s="250"/>
      <c r="E229" s="123"/>
      <c r="F229" s="123"/>
      <c r="G229" s="123"/>
      <c r="H229" s="255"/>
      <c r="I229" s="248"/>
      <c r="J229" s="248"/>
      <c r="K229" s="248"/>
      <c r="L229" s="248"/>
      <c r="M229" s="257"/>
      <c r="N229" s="248"/>
      <c r="O229" s="248"/>
      <c r="P229" s="248"/>
      <c r="Q229" s="248"/>
      <c r="R229" s="248"/>
      <c r="S229" s="248"/>
      <c r="T229" s="43" t="s">
        <v>407</v>
      </c>
      <c r="U229" s="26"/>
      <c r="V229" s="26"/>
      <c r="W229" s="26"/>
      <c r="X229" s="26"/>
    </row>
    <row r="230" spans="1:24" x14ac:dyDescent="0.25">
      <c r="A230" s="97"/>
      <c r="B230" s="246"/>
      <c r="C230" s="248"/>
      <c r="D230" s="250"/>
      <c r="E230" s="123"/>
      <c r="F230" s="123"/>
      <c r="G230" s="123"/>
      <c r="H230" s="255"/>
      <c r="I230" s="248"/>
      <c r="J230" s="248"/>
      <c r="K230" s="248"/>
      <c r="L230" s="248"/>
      <c r="M230" s="257"/>
      <c r="N230" s="248"/>
      <c r="O230" s="248"/>
      <c r="P230" s="248"/>
      <c r="Q230" s="248"/>
      <c r="R230" s="248"/>
      <c r="S230" s="248"/>
      <c r="T230" s="43" t="s">
        <v>408</v>
      </c>
      <c r="U230" s="26"/>
      <c r="V230" s="26"/>
      <c r="W230" s="26"/>
      <c r="X230" s="26"/>
    </row>
    <row r="231" spans="1:24" x14ac:dyDescent="0.25">
      <c r="A231" s="97"/>
      <c r="B231" s="246"/>
      <c r="C231" s="248"/>
      <c r="D231" s="250"/>
      <c r="E231" s="123"/>
      <c r="F231" s="123"/>
      <c r="G231" s="123"/>
      <c r="H231" s="255"/>
      <c r="I231" s="248"/>
      <c r="J231" s="248"/>
      <c r="K231" s="248"/>
      <c r="L231" s="248"/>
      <c r="M231" s="257"/>
      <c r="N231" s="248"/>
      <c r="O231" s="248"/>
      <c r="P231" s="248"/>
      <c r="Q231" s="248"/>
      <c r="R231" s="248"/>
      <c r="S231" s="248"/>
      <c r="T231" s="43" t="s">
        <v>408</v>
      </c>
      <c r="U231" s="26"/>
      <c r="V231" s="26"/>
      <c r="W231" s="26"/>
      <c r="X231" s="26"/>
    </row>
    <row r="232" spans="1:24" x14ac:dyDescent="0.25">
      <c r="A232" s="97"/>
      <c r="B232" s="247"/>
      <c r="C232" s="249"/>
      <c r="D232" s="251"/>
      <c r="E232" s="123"/>
      <c r="F232" s="123"/>
      <c r="G232" s="123"/>
      <c r="H232" s="256"/>
      <c r="I232" s="249"/>
      <c r="J232" s="249"/>
      <c r="K232" s="249"/>
      <c r="L232" s="249"/>
      <c r="M232" s="258"/>
      <c r="N232" s="249"/>
      <c r="O232" s="249"/>
      <c r="P232" s="249"/>
      <c r="Q232" s="249"/>
      <c r="R232" s="249"/>
      <c r="S232" s="249"/>
      <c r="T232" s="44" t="s">
        <v>409</v>
      </c>
      <c r="U232" s="26"/>
      <c r="V232" s="26"/>
      <c r="W232" s="26"/>
      <c r="X232" s="26"/>
    </row>
    <row r="233" spans="1:24" ht="72.75" thickBot="1" x14ac:dyDescent="0.3">
      <c r="A233" s="97">
        <v>43</v>
      </c>
      <c r="B233" s="259" t="s">
        <v>420</v>
      </c>
      <c r="C233" s="259" t="s">
        <v>411</v>
      </c>
      <c r="D233" s="271" t="s">
        <v>412</v>
      </c>
      <c r="E233" s="123" t="s">
        <v>827</v>
      </c>
      <c r="F233" s="154" t="s">
        <v>826</v>
      </c>
      <c r="G233" s="154" t="s">
        <v>825</v>
      </c>
      <c r="H233" s="265" t="s">
        <v>16</v>
      </c>
      <c r="I233" s="259" t="s">
        <v>413</v>
      </c>
      <c r="J233" s="20" t="s">
        <v>414</v>
      </c>
      <c r="K233" s="262">
        <v>34191017</v>
      </c>
      <c r="L233" s="259">
        <v>6454016404</v>
      </c>
      <c r="M233" s="268">
        <v>1026403359729</v>
      </c>
      <c r="N233" s="259" t="s">
        <v>20</v>
      </c>
      <c r="O233" s="262">
        <v>1067</v>
      </c>
      <c r="P233" s="262">
        <v>196</v>
      </c>
      <c r="Q233" s="262">
        <v>778</v>
      </c>
      <c r="R233" s="262">
        <v>93</v>
      </c>
      <c r="S233" s="19" t="s">
        <v>24</v>
      </c>
      <c r="T233" s="20" t="s">
        <v>415</v>
      </c>
      <c r="U233" s="26"/>
      <c r="V233" s="26"/>
      <c r="W233" s="26"/>
      <c r="X233" s="26"/>
    </row>
    <row r="234" spans="1:24" ht="120.75" thickBot="1" x14ac:dyDescent="0.3">
      <c r="A234" s="97"/>
      <c r="B234" s="260"/>
      <c r="C234" s="260"/>
      <c r="D234" s="272"/>
      <c r="E234" s="123"/>
      <c r="F234" s="154"/>
      <c r="G234" s="154"/>
      <c r="H234" s="266"/>
      <c r="I234" s="260"/>
      <c r="J234" s="20" t="s">
        <v>416</v>
      </c>
      <c r="K234" s="263"/>
      <c r="L234" s="260"/>
      <c r="M234" s="269"/>
      <c r="N234" s="260"/>
      <c r="O234" s="263"/>
      <c r="P234" s="263"/>
      <c r="Q234" s="263"/>
      <c r="R234" s="263"/>
      <c r="S234" s="19" t="s">
        <v>26</v>
      </c>
      <c r="T234" s="20" t="s">
        <v>417</v>
      </c>
      <c r="U234" s="26"/>
      <c r="V234" s="26"/>
      <c r="W234" s="26"/>
      <c r="X234" s="26"/>
    </row>
    <row r="235" spans="1:24" ht="36.75" thickBot="1" x14ac:dyDescent="0.3">
      <c r="A235" s="97"/>
      <c r="B235" s="260"/>
      <c r="C235" s="260"/>
      <c r="D235" s="272"/>
      <c r="E235" s="123"/>
      <c r="F235" s="154"/>
      <c r="G235" s="154"/>
      <c r="H235" s="266"/>
      <c r="I235" s="260"/>
      <c r="J235" s="259" t="s">
        <v>418</v>
      </c>
      <c r="K235" s="263"/>
      <c r="L235" s="260"/>
      <c r="M235" s="269"/>
      <c r="N235" s="260"/>
      <c r="O235" s="263"/>
      <c r="P235" s="263"/>
      <c r="Q235" s="263"/>
      <c r="R235" s="263"/>
      <c r="S235" s="19" t="s">
        <v>31</v>
      </c>
      <c r="T235" s="20" t="s">
        <v>673</v>
      </c>
      <c r="U235" s="26"/>
      <c r="V235" s="26"/>
      <c r="W235" s="26"/>
      <c r="X235" s="26"/>
    </row>
    <row r="236" spans="1:24" ht="48" x14ac:dyDescent="0.25">
      <c r="A236" s="97"/>
      <c r="B236" s="261"/>
      <c r="C236" s="261"/>
      <c r="D236" s="273"/>
      <c r="E236" s="123"/>
      <c r="F236" s="154"/>
      <c r="G236" s="154"/>
      <c r="H236" s="267"/>
      <c r="I236" s="261"/>
      <c r="J236" s="261"/>
      <c r="K236" s="264"/>
      <c r="L236" s="261"/>
      <c r="M236" s="270"/>
      <c r="N236" s="261"/>
      <c r="O236" s="264"/>
      <c r="P236" s="264"/>
      <c r="Q236" s="264"/>
      <c r="R236" s="264"/>
      <c r="S236" s="20" t="s">
        <v>23</v>
      </c>
      <c r="T236" s="20" t="s">
        <v>419</v>
      </c>
      <c r="U236" s="26"/>
      <c r="V236" s="26"/>
      <c r="W236" s="26"/>
      <c r="X236" s="26"/>
    </row>
    <row r="237" spans="1:24" ht="60" x14ac:dyDescent="0.25">
      <c r="A237" s="97">
        <v>44</v>
      </c>
      <c r="B237" s="123" t="s">
        <v>421</v>
      </c>
      <c r="C237" s="123" t="s">
        <v>422</v>
      </c>
      <c r="D237" s="209" t="s">
        <v>652</v>
      </c>
      <c r="E237" s="154" t="s">
        <v>830</v>
      </c>
      <c r="F237" s="154" t="s">
        <v>829</v>
      </c>
      <c r="G237" s="123" t="s">
        <v>828</v>
      </c>
      <c r="H237" s="244" t="s">
        <v>16</v>
      </c>
      <c r="I237" s="123" t="s">
        <v>423</v>
      </c>
      <c r="J237" s="123" t="s">
        <v>424</v>
      </c>
      <c r="K237" s="123">
        <v>19805640</v>
      </c>
      <c r="L237" s="123">
        <v>1840074659</v>
      </c>
      <c r="M237" s="245">
        <v>1171832024374</v>
      </c>
      <c r="N237" s="123" t="s">
        <v>21</v>
      </c>
      <c r="O237" s="123">
        <v>293</v>
      </c>
      <c r="P237" s="123">
        <v>249</v>
      </c>
      <c r="Q237" s="123">
        <v>44</v>
      </c>
      <c r="R237" s="123"/>
      <c r="S237" s="20" t="s">
        <v>23</v>
      </c>
      <c r="T237" s="20" t="s">
        <v>427</v>
      </c>
      <c r="U237" s="26"/>
      <c r="V237" s="26"/>
      <c r="W237" s="26"/>
      <c r="X237" s="26"/>
    </row>
    <row r="238" spans="1:24" ht="36" x14ac:dyDescent="0.25">
      <c r="A238" s="97"/>
      <c r="B238" s="123"/>
      <c r="C238" s="123"/>
      <c r="D238" s="209"/>
      <c r="E238" s="154"/>
      <c r="F238" s="154"/>
      <c r="G238" s="123"/>
      <c r="H238" s="244"/>
      <c r="I238" s="123"/>
      <c r="J238" s="123"/>
      <c r="K238" s="123"/>
      <c r="L238" s="123"/>
      <c r="M238" s="245"/>
      <c r="N238" s="123"/>
      <c r="O238" s="123"/>
      <c r="P238" s="123"/>
      <c r="Q238" s="123"/>
      <c r="R238" s="123"/>
      <c r="S238" s="20" t="s">
        <v>24</v>
      </c>
      <c r="T238" s="20" t="s">
        <v>653</v>
      </c>
      <c r="U238" s="26"/>
      <c r="V238" s="26"/>
      <c r="W238" s="26"/>
      <c r="X238" s="26"/>
    </row>
    <row r="239" spans="1:24" ht="24" x14ac:dyDescent="0.25">
      <c r="A239" s="97"/>
      <c r="B239" s="123"/>
      <c r="C239" s="123"/>
      <c r="D239" s="209"/>
      <c r="E239" s="154"/>
      <c r="F239" s="154"/>
      <c r="G239" s="123"/>
      <c r="H239" s="244"/>
      <c r="I239" s="123"/>
      <c r="J239" s="123"/>
      <c r="K239" s="123"/>
      <c r="L239" s="123"/>
      <c r="M239" s="245"/>
      <c r="N239" s="123"/>
      <c r="O239" s="123"/>
      <c r="P239" s="123"/>
      <c r="Q239" s="123"/>
      <c r="R239" s="123"/>
      <c r="S239" s="20" t="s">
        <v>26</v>
      </c>
      <c r="T239" s="20" t="s">
        <v>425</v>
      </c>
      <c r="U239" s="26"/>
      <c r="V239" s="26"/>
      <c r="W239" s="26"/>
      <c r="X239" s="26"/>
    </row>
    <row r="240" spans="1:24" ht="24" x14ac:dyDescent="0.25">
      <c r="A240" s="97"/>
      <c r="B240" s="123"/>
      <c r="C240" s="123"/>
      <c r="D240" s="209"/>
      <c r="E240" s="154"/>
      <c r="F240" s="154"/>
      <c r="G240" s="123"/>
      <c r="H240" s="244"/>
      <c r="I240" s="123"/>
      <c r="J240" s="123"/>
      <c r="K240" s="123"/>
      <c r="L240" s="123"/>
      <c r="M240" s="245"/>
      <c r="N240" s="123"/>
      <c r="O240" s="123"/>
      <c r="P240" s="123"/>
      <c r="Q240" s="123"/>
      <c r="R240" s="123"/>
      <c r="S240" s="20" t="s">
        <v>31</v>
      </c>
      <c r="T240" s="20" t="s">
        <v>426</v>
      </c>
      <c r="U240" s="26"/>
      <c r="V240" s="26"/>
      <c r="W240" s="26"/>
      <c r="X240" s="26"/>
    </row>
    <row r="241" spans="1:24" x14ac:dyDescent="0.25">
      <c r="A241" s="97"/>
      <c r="B241" s="123"/>
      <c r="C241" s="123"/>
      <c r="D241" s="209"/>
      <c r="E241" s="154"/>
      <c r="F241" s="154"/>
      <c r="G241" s="123"/>
      <c r="H241" s="244"/>
      <c r="I241" s="123"/>
      <c r="J241" s="123"/>
      <c r="K241" s="123"/>
      <c r="L241" s="123"/>
      <c r="M241" s="245"/>
      <c r="N241" s="123"/>
      <c r="O241" s="123"/>
      <c r="P241" s="123"/>
      <c r="Q241" s="123"/>
      <c r="R241" s="123"/>
      <c r="S241" s="20" t="s">
        <v>25</v>
      </c>
      <c r="T241" s="20" t="s">
        <v>347</v>
      </c>
      <c r="U241" s="26"/>
      <c r="V241" s="26"/>
      <c r="W241" s="26"/>
      <c r="X241" s="26"/>
    </row>
    <row r="242" spans="1:24" ht="24" x14ac:dyDescent="0.25">
      <c r="A242" s="97">
        <v>45</v>
      </c>
      <c r="B242" s="228" t="s">
        <v>428</v>
      </c>
      <c r="C242" s="219" t="s">
        <v>435</v>
      </c>
      <c r="D242" s="232" t="s">
        <v>654</v>
      </c>
      <c r="E242" s="123" t="s">
        <v>832</v>
      </c>
      <c r="F242" s="154" t="s">
        <v>833</v>
      </c>
      <c r="G242" s="231" t="s">
        <v>831</v>
      </c>
      <c r="H242" s="281" t="s">
        <v>16</v>
      </c>
      <c r="I242" s="219" t="s">
        <v>429</v>
      </c>
      <c r="J242" s="219" t="s">
        <v>87</v>
      </c>
      <c r="K242" s="225" t="s">
        <v>430</v>
      </c>
      <c r="L242" s="228">
        <v>7327080350</v>
      </c>
      <c r="M242" s="278">
        <v>1167325071132</v>
      </c>
      <c r="N242" s="228" t="s">
        <v>21</v>
      </c>
      <c r="O242" s="228">
        <v>229</v>
      </c>
      <c r="P242" s="45">
        <v>42</v>
      </c>
      <c r="Q242" s="45"/>
      <c r="R242" s="45"/>
      <c r="S242" s="46" t="s">
        <v>26</v>
      </c>
      <c r="T242" s="46" t="s">
        <v>431</v>
      </c>
      <c r="U242" s="26"/>
      <c r="V242" s="26"/>
      <c r="W242" s="26"/>
      <c r="X242" s="26"/>
    </row>
    <row r="243" spans="1:24" ht="24" x14ac:dyDescent="0.25">
      <c r="A243" s="97"/>
      <c r="B243" s="229"/>
      <c r="C243" s="220"/>
      <c r="D243" s="233"/>
      <c r="E243" s="123"/>
      <c r="F243" s="154"/>
      <c r="G243" s="231"/>
      <c r="H243" s="282"/>
      <c r="I243" s="220"/>
      <c r="J243" s="220"/>
      <c r="K243" s="229"/>
      <c r="L243" s="229"/>
      <c r="M243" s="279"/>
      <c r="N243" s="229"/>
      <c r="O243" s="229"/>
      <c r="P243" s="45">
        <v>44</v>
      </c>
      <c r="Q243" s="45"/>
      <c r="R243" s="45"/>
      <c r="S243" s="45" t="s">
        <v>31</v>
      </c>
      <c r="T243" s="46" t="s">
        <v>432</v>
      </c>
      <c r="U243" s="26"/>
      <c r="V243" s="26"/>
      <c r="W243" s="26"/>
      <c r="X243" s="26"/>
    </row>
    <row r="244" spans="1:24" x14ac:dyDescent="0.25">
      <c r="A244" s="97"/>
      <c r="B244" s="229"/>
      <c r="C244" s="220"/>
      <c r="D244" s="233"/>
      <c r="E244" s="123"/>
      <c r="F244" s="154"/>
      <c r="G244" s="231"/>
      <c r="H244" s="282"/>
      <c r="I244" s="220"/>
      <c r="J244" s="220"/>
      <c r="K244" s="229"/>
      <c r="L244" s="229"/>
      <c r="M244" s="279"/>
      <c r="N244" s="229"/>
      <c r="O244" s="229"/>
      <c r="P244" s="45">
        <v>17</v>
      </c>
      <c r="Q244" s="45"/>
      <c r="R244" s="45"/>
      <c r="S244" s="45" t="s">
        <v>24</v>
      </c>
      <c r="T244" s="46" t="s">
        <v>433</v>
      </c>
      <c r="U244" s="26"/>
      <c r="V244" s="26"/>
      <c r="W244" s="26"/>
      <c r="X244" s="26"/>
    </row>
    <row r="245" spans="1:24" ht="60" x14ac:dyDescent="0.25">
      <c r="A245" s="97"/>
      <c r="B245" s="230"/>
      <c r="C245" s="221"/>
      <c r="D245" s="234"/>
      <c r="E245" s="123"/>
      <c r="F245" s="154"/>
      <c r="G245" s="231"/>
      <c r="H245" s="283"/>
      <c r="I245" s="221"/>
      <c r="J245" s="221"/>
      <c r="K245" s="230"/>
      <c r="L245" s="230"/>
      <c r="M245" s="280"/>
      <c r="N245" s="230"/>
      <c r="O245" s="230"/>
      <c r="P245" s="45">
        <v>126</v>
      </c>
      <c r="Q245" s="45"/>
      <c r="R245" s="45"/>
      <c r="S245" s="46" t="s">
        <v>23</v>
      </c>
      <c r="T245" s="46" t="s">
        <v>434</v>
      </c>
      <c r="U245" s="26"/>
      <c r="V245" s="26"/>
      <c r="W245" s="26"/>
      <c r="X245" s="26"/>
    </row>
    <row r="246" spans="1:24" ht="24" x14ac:dyDescent="0.25">
      <c r="A246" s="97">
        <v>46</v>
      </c>
      <c r="B246" s="75" t="s">
        <v>436</v>
      </c>
      <c r="C246" s="72" t="s">
        <v>437</v>
      </c>
      <c r="D246" s="150" t="s">
        <v>438</v>
      </c>
      <c r="E246" s="123" t="s">
        <v>836</v>
      </c>
      <c r="F246" s="154" t="s">
        <v>835</v>
      </c>
      <c r="G246" s="123" t="s">
        <v>834</v>
      </c>
      <c r="H246" s="158" t="s">
        <v>16</v>
      </c>
      <c r="I246" s="275" t="s">
        <v>81</v>
      </c>
      <c r="J246" s="75" t="s">
        <v>439</v>
      </c>
      <c r="K246" s="75">
        <v>94073583</v>
      </c>
      <c r="L246" s="75">
        <v>2128708094</v>
      </c>
      <c r="M246" s="101">
        <v>1062128182159</v>
      </c>
      <c r="N246" s="75" t="s">
        <v>21</v>
      </c>
      <c r="O246" s="75">
        <v>233</v>
      </c>
      <c r="P246" s="75">
        <v>215</v>
      </c>
      <c r="Q246" s="75">
        <v>18</v>
      </c>
      <c r="R246" s="75"/>
      <c r="S246" s="19" t="s">
        <v>26</v>
      </c>
      <c r="T246" s="20" t="s">
        <v>440</v>
      </c>
      <c r="U246" s="26"/>
      <c r="V246" s="26"/>
      <c r="W246" s="26"/>
      <c r="X246" s="26"/>
    </row>
    <row r="247" spans="1:24" ht="24" x14ac:dyDescent="0.25">
      <c r="A247" s="97"/>
      <c r="B247" s="76"/>
      <c r="C247" s="73"/>
      <c r="D247" s="151"/>
      <c r="E247" s="123"/>
      <c r="F247" s="154"/>
      <c r="G247" s="123"/>
      <c r="H247" s="159"/>
      <c r="I247" s="276"/>
      <c r="J247" s="76"/>
      <c r="K247" s="76"/>
      <c r="L247" s="76"/>
      <c r="M247" s="102"/>
      <c r="N247" s="76"/>
      <c r="O247" s="76"/>
      <c r="P247" s="76"/>
      <c r="Q247" s="76"/>
      <c r="R247" s="76"/>
      <c r="S247" s="19" t="s">
        <v>31</v>
      </c>
      <c r="T247" s="20" t="s">
        <v>441</v>
      </c>
      <c r="U247" s="26"/>
      <c r="V247" s="26"/>
      <c r="W247" s="26"/>
      <c r="X247" s="26"/>
    </row>
    <row r="248" spans="1:24" ht="24" x14ac:dyDescent="0.25">
      <c r="A248" s="97"/>
      <c r="B248" s="76"/>
      <c r="C248" s="73"/>
      <c r="D248" s="151"/>
      <c r="E248" s="123"/>
      <c r="F248" s="154"/>
      <c r="G248" s="123"/>
      <c r="H248" s="159"/>
      <c r="I248" s="276"/>
      <c r="J248" s="76"/>
      <c r="K248" s="76"/>
      <c r="L248" s="76"/>
      <c r="M248" s="102"/>
      <c r="N248" s="76"/>
      <c r="O248" s="76"/>
      <c r="P248" s="76"/>
      <c r="Q248" s="76"/>
      <c r="R248" s="76"/>
      <c r="S248" s="19" t="s">
        <v>24</v>
      </c>
      <c r="T248" s="20" t="s">
        <v>442</v>
      </c>
      <c r="U248" s="26"/>
      <c r="V248" s="26"/>
      <c r="W248" s="26"/>
      <c r="X248" s="26"/>
    </row>
    <row r="249" spans="1:24" ht="24" x14ac:dyDescent="0.25">
      <c r="A249" s="97"/>
      <c r="B249" s="77"/>
      <c r="C249" s="74"/>
      <c r="D249" s="152"/>
      <c r="E249" s="123"/>
      <c r="F249" s="154"/>
      <c r="G249" s="123"/>
      <c r="H249" s="160"/>
      <c r="I249" s="277"/>
      <c r="J249" s="77"/>
      <c r="K249" s="77"/>
      <c r="L249" s="77"/>
      <c r="M249" s="103"/>
      <c r="N249" s="77"/>
      <c r="O249" s="77"/>
      <c r="P249" s="77"/>
      <c r="Q249" s="77"/>
      <c r="R249" s="77"/>
      <c r="S249" s="20" t="s">
        <v>23</v>
      </c>
      <c r="T249" s="20" t="s">
        <v>443</v>
      </c>
      <c r="U249" s="26"/>
      <c r="V249" s="26"/>
      <c r="W249" s="26"/>
      <c r="X249" s="26"/>
    </row>
    <row r="250" spans="1:24" ht="18.75" x14ac:dyDescent="0.25">
      <c r="A250" s="274" t="s">
        <v>59</v>
      </c>
      <c r="B250" s="274"/>
      <c r="C250" s="274"/>
      <c r="D250" s="274"/>
      <c r="E250" s="274"/>
      <c r="F250" s="274"/>
      <c r="G250" s="274"/>
      <c r="H250" s="274"/>
      <c r="I250" s="274"/>
      <c r="J250" s="274"/>
      <c r="K250" s="274"/>
      <c r="L250" s="274"/>
      <c r="M250" s="274"/>
      <c r="N250" s="274"/>
      <c r="O250" s="274"/>
      <c r="P250" s="274"/>
      <c r="Q250" s="274"/>
      <c r="R250" s="274"/>
      <c r="S250" s="274"/>
      <c r="T250" s="274"/>
      <c r="U250" s="26"/>
      <c r="V250" s="26"/>
      <c r="W250" s="26"/>
      <c r="X250" s="26"/>
    </row>
    <row r="251" spans="1:24" ht="48" x14ac:dyDescent="0.25">
      <c r="A251" s="97">
        <v>47</v>
      </c>
      <c r="B251" s="123" t="s">
        <v>455</v>
      </c>
      <c r="C251" s="123" t="s">
        <v>449</v>
      </c>
      <c r="D251" s="209" t="s">
        <v>450</v>
      </c>
      <c r="E251" s="123" t="s">
        <v>839</v>
      </c>
      <c r="F251" s="154" t="s">
        <v>838</v>
      </c>
      <c r="G251" s="123" t="s">
        <v>837</v>
      </c>
      <c r="H251" s="118"/>
      <c r="I251" s="122" t="s">
        <v>451</v>
      </c>
      <c r="J251" s="285" t="s">
        <v>129</v>
      </c>
      <c r="K251" s="123">
        <v>41229393</v>
      </c>
      <c r="L251" s="97">
        <v>4502009879</v>
      </c>
      <c r="M251" s="207">
        <v>1024501205233</v>
      </c>
      <c r="N251" s="97" t="s">
        <v>21</v>
      </c>
      <c r="O251" s="97">
        <v>118</v>
      </c>
      <c r="P251" s="19">
        <v>65</v>
      </c>
      <c r="Q251" s="19">
        <v>19</v>
      </c>
      <c r="R251" s="20"/>
      <c r="S251" s="19" t="s">
        <v>31</v>
      </c>
      <c r="T251" s="20" t="s">
        <v>452</v>
      </c>
      <c r="U251" s="26"/>
      <c r="V251" s="26"/>
      <c r="W251" s="26"/>
      <c r="X251" s="26"/>
    </row>
    <row r="252" spans="1:24" ht="24" x14ac:dyDescent="0.25">
      <c r="A252" s="97"/>
      <c r="B252" s="123"/>
      <c r="C252" s="123"/>
      <c r="D252" s="209"/>
      <c r="E252" s="123"/>
      <c r="F252" s="154"/>
      <c r="G252" s="123"/>
      <c r="H252" s="118"/>
      <c r="I252" s="122"/>
      <c r="J252" s="285"/>
      <c r="K252" s="123"/>
      <c r="L252" s="97"/>
      <c r="M252" s="207"/>
      <c r="N252" s="97"/>
      <c r="O252" s="97"/>
      <c r="P252" s="19">
        <v>21</v>
      </c>
      <c r="Q252" s="19"/>
      <c r="R252" s="19"/>
      <c r="S252" s="19" t="s">
        <v>26</v>
      </c>
      <c r="T252" s="20" t="s">
        <v>453</v>
      </c>
      <c r="U252" s="26"/>
      <c r="V252" s="26"/>
      <c r="W252" s="26"/>
      <c r="X252" s="26"/>
    </row>
    <row r="253" spans="1:24" x14ac:dyDescent="0.25">
      <c r="A253" s="97"/>
      <c r="B253" s="123"/>
      <c r="C253" s="123"/>
      <c r="D253" s="209"/>
      <c r="E253" s="123"/>
      <c r="F253" s="154"/>
      <c r="G253" s="123"/>
      <c r="H253" s="118"/>
      <c r="I253" s="122"/>
      <c r="J253" s="285"/>
      <c r="K253" s="123"/>
      <c r="L253" s="97"/>
      <c r="M253" s="207"/>
      <c r="N253" s="97"/>
      <c r="O253" s="97"/>
      <c r="P253" s="19">
        <v>13</v>
      </c>
      <c r="Q253" s="19"/>
      <c r="R253" s="19"/>
      <c r="S253" s="19" t="s">
        <v>24</v>
      </c>
      <c r="T253" s="20" t="s">
        <v>454</v>
      </c>
      <c r="U253" s="26"/>
      <c r="V253" s="26"/>
      <c r="W253" s="26"/>
      <c r="X253" s="26"/>
    </row>
    <row r="254" spans="1:24" ht="36" x14ac:dyDescent="0.25">
      <c r="A254" s="97">
        <v>48</v>
      </c>
      <c r="B254" s="122" t="s">
        <v>456</v>
      </c>
      <c r="C254" s="122" t="s">
        <v>469</v>
      </c>
      <c r="D254" s="284" t="s">
        <v>457</v>
      </c>
      <c r="E254" s="123" t="s">
        <v>842</v>
      </c>
      <c r="F254" s="154" t="s">
        <v>841</v>
      </c>
      <c r="G254" s="123" t="s">
        <v>840</v>
      </c>
      <c r="H254" s="118" t="s">
        <v>16</v>
      </c>
      <c r="I254" s="122" t="s">
        <v>458</v>
      </c>
      <c r="J254" s="122" t="s">
        <v>459</v>
      </c>
      <c r="K254" s="91">
        <v>33890606</v>
      </c>
      <c r="L254" s="91">
        <v>6658450095</v>
      </c>
      <c r="M254" s="288">
        <v>1146658001456</v>
      </c>
      <c r="N254" s="91" t="s">
        <v>21</v>
      </c>
      <c r="O254" s="91">
        <f>P254+Q254+R254</f>
        <v>700</v>
      </c>
      <c r="P254" s="91">
        <v>570</v>
      </c>
      <c r="Q254" s="91"/>
      <c r="R254" s="91">
        <v>130</v>
      </c>
      <c r="S254" s="21" t="s">
        <v>31</v>
      </c>
      <c r="T254" s="18" t="s">
        <v>460</v>
      </c>
      <c r="U254" s="26"/>
      <c r="V254" s="26"/>
      <c r="W254" s="26"/>
      <c r="X254" s="26"/>
    </row>
    <row r="255" spans="1:24" ht="48" x14ac:dyDescent="0.25">
      <c r="A255" s="97"/>
      <c r="B255" s="122"/>
      <c r="C255" s="122"/>
      <c r="D255" s="284"/>
      <c r="E255" s="123"/>
      <c r="F255" s="154"/>
      <c r="G255" s="123"/>
      <c r="H255" s="118"/>
      <c r="I255" s="122"/>
      <c r="J255" s="122"/>
      <c r="K255" s="91"/>
      <c r="L255" s="91"/>
      <c r="M255" s="288"/>
      <c r="N255" s="91"/>
      <c r="O255" s="91"/>
      <c r="P255" s="91"/>
      <c r="Q255" s="91"/>
      <c r="R255" s="91"/>
      <c r="S255" s="21" t="s">
        <v>26</v>
      </c>
      <c r="T255" s="18" t="s">
        <v>461</v>
      </c>
      <c r="U255" s="26"/>
      <c r="V255" s="26"/>
      <c r="W255" s="26"/>
      <c r="X255" s="26"/>
    </row>
    <row r="256" spans="1:24" ht="24" x14ac:dyDescent="0.25">
      <c r="A256" s="97"/>
      <c r="B256" s="122"/>
      <c r="C256" s="122"/>
      <c r="D256" s="284"/>
      <c r="E256" s="123"/>
      <c r="F256" s="154"/>
      <c r="G256" s="123"/>
      <c r="H256" s="118"/>
      <c r="I256" s="122"/>
      <c r="J256" s="122"/>
      <c r="K256" s="91"/>
      <c r="L256" s="91"/>
      <c r="M256" s="288"/>
      <c r="N256" s="91"/>
      <c r="O256" s="91"/>
      <c r="P256" s="91"/>
      <c r="Q256" s="91"/>
      <c r="R256" s="91"/>
      <c r="S256" s="21" t="s">
        <v>24</v>
      </c>
      <c r="T256" s="18" t="s">
        <v>655</v>
      </c>
      <c r="U256" s="26"/>
      <c r="V256" s="26"/>
      <c r="W256" s="26"/>
      <c r="X256" s="26"/>
    </row>
    <row r="257" spans="1:24" ht="24" x14ac:dyDescent="0.25">
      <c r="A257" s="97"/>
      <c r="B257" s="122"/>
      <c r="C257" s="122"/>
      <c r="D257" s="284"/>
      <c r="E257" s="123"/>
      <c r="F257" s="154"/>
      <c r="G257" s="123"/>
      <c r="H257" s="118"/>
      <c r="I257" s="122"/>
      <c r="J257" s="122"/>
      <c r="K257" s="91"/>
      <c r="L257" s="91"/>
      <c r="M257" s="288"/>
      <c r="N257" s="91"/>
      <c r="O257" s="91"/>
      <c r="P257" s="91"/>
      <c r="Q257" s="91"/>
      <c r="R257" s="91"/>
      <c r="S257" s="18" t="s">
        <v>23</v>
      </c>
      <c r="T257" s="18" t="s">
        <v>462</v>
      </c>
      <c r="U257" s="26"/>
      <c r="V257" s="26"/>
      <c r="W257" s="26"/>
      <c r="X257" s="26"/>
    </row>
    <row r="258" spans="1:24" x14ac:dyDescent="0.25">
      <c r="A258" s="97"/>
      <c r="B258" s="122"/>
      <c r="C258" s="122"/>
      <c r="D258" s="284"/>
      <c r="E258" s="123"/>
      <c r="F258" s="154"/>
      <c r="G258" s="123"/>
      <c r="H258" s="118"/>
      <c r="I258" s="122"/>
      <c r="J258" s="122"/>
      <c r="K258" s="91"/>
      <c r="L258" s="91"/>
      <c r="M258" s="288"/>
      <c r="N258" s="91"/>
      <c r="O258" s="91"/>
      <c r="P258" s="91"/>
      <c r="Q258" s="91"/>
      <c r="R258" s="91"/>
      <c r="S258" s="18" t="s">
        <v>25</v>
      </c>
      <c r="T258" s="18"/>
      <c r="U258" s="26"/>
      <c r="V258" s="26"/>
      <c r="W258" s="26"/>
      <c r="X258" s="26"/>
    </row>
    <row r="259" spans="1:24" x14ac:dyDescent="0.25">
      <c r="A259" s="97"/>
      <c r="B259" s="122"/>
      <c r="C259" s="122"/>
      <c r="D259" s="284"/>
      <c r="E259" s="123"/>
      <c r="F259" s="154"/>
      <c r="G259" s="123"/>
      <c r="H259" s="118"/>
      <c r="I259" s="122"/>
      <c r="J259" s="122"/>
      <c r="K259" s="91"/>
      <c r="L259" s="91"/>
      <c r="M259" s="288"/>
      <c r="N259" s="91"/>
      <c r="O259" s="91"/>
      <c r="P259" s="91"/>
      <c r="Q259" s="91"/>
      <c r="R259" s="91"/>
      <c r="S259" s="18"/>
      <c r="T259" s="18" t="s">
        <v>463</v>
      </c>
      <c r="U259" s="26"/>
      <c r="V259" s="26"/>
      <c r="W259" s="26"/>
      <c r="X259" s="26"/>
    </row>
    <row r="260" spans="1:24" ht="36" x14ac:dyDescent="0.25">
      <c r="A260" s="97">
        <v>49</v>
      </c>
      <c r="B260" s="122" t="s">
        <v>60</v>
      </c>
      <c r="C260" s="122" t="s">
        <v>470</v>
      </c>
      <c r="D260" s="284" t="s">
        <v>464</v>
      </c>
      <c r="E260" s="123" t="s">
        <v>845</v>
      </c>
      <c r="F260" s="123" t="s">
        <v>844</v>
      </c>
      <c r="G260" s="154" t="s">
        <v>843</v>
      </c>
      <c r="H260" s="286" t="s">
        <v>16</v>
      </c>
      <c r="I260" s="287" t="s">
        <v>458</v>
      </c>
      <c r="J260" s="122" t="s">
        <v>465</v>
      </c>
      <c r="K260" s="91">
        <v>25077920</v>
      </c>
      <c r="L260" s="91">
        <v>6623093660</v>
      </c>
      <c r="M260" s="288">
        <v>1136623003550</v>
      </c>
      <c r="N260" s="91" t="s">
        <v>21</v>
      </c>
      <c r="O260" s="91">
        <f>P260+Q260</f>
        <v>494</v>
      </c>
      <c r="P260" s="91">
        <v>284</v>
      </c>
      <c r="Q260" s="91">
        <v>210</v>
      </c>
      <c r="R260" s="91"/>
      <c r="S260" s="18" t="s">
        <v>31</v>
      </c>
      <c r="T260" s="18" t="s">
        <v>466</v>
      </c>
      <c r="U260" s="26"/>
      <c r="V260" s="26"/>
      <c r="W260" s="26"/>
      <c r="X260" s="26"/>
    </row>
    <row r="261" spans="1:24" x14ac:dyDescent="0.25">
      <c r="A261" s="97"/>
      <c r="B261" s="122"/>
      <c r="C261" s="122"/>
      <c r="D261" s="284"/>
      <c r="E261" s="123"/>
      <c r="F261" s="123"/>
      <c r="G261" s="154"/>
      <c r="H261" s="286"/>
      <c r="I261" s="287"/>
      <c r="J261" s="122"/>
      <c r="K261" s="91"/>
      <c r="L261" s="91"/>
      <c r="M261" s="288"/>
      <c r="N261" s="91"/>
      <c r="O261" s="91"/>
      <c r="P261" s="91"/>
      <c r="Q261" s="91"/>
      <c r="R261" s="91"/>
      <c r="S261" s="18" t="s">
        <v>26</v>
      </c>
      <c r="T261" s="21" t="s">
        <v>467</v>
      </c>
      <c r="U261" s="26"/>
      <c r="V261" s="26"/>
      <c r="W261" s="26"/>
      <c r="X261" s="26"/>
    </row>
    <row r="262" spans="1:24" x14ac:dyDescent="0.25">
      <c r="A262" s="97"/>
      <c r="B262" s="122"/>
      <c r="C262" s="122"/>
      <c r="D262" s="284"/>
      <c r="E262" s="123"/>
      <c r="F262" s="123"/>
      <c r="G262" s="154"/>
      <c r="H262" s="286"/>
      <c r="I262" s="287"/>
      <c r="J262" s="122"/>
      <c r="K262" s="91"/>
      <c r="L262" s="91"/>
      <c r="M262" s="288"/>
      <c r="N262" s="91"/>
      <c r="O262" s="91"/>
      <c r="P262" s="91"/>
      <c r="Q262" s="91"/>
      <c r="R262" s="91"/>
      <c r="S262" s="18" t="s">
        <v>24</v>
      </c>
      <c r="T262" s="21" t="s">
        <v>294</v>
      </c>
      <c r="U262" s="26"/>
      <c r="V262" s="26"/>
      <c r="W262" s="26"/>
      <c r="X262" s="26"/>
    </row>
    <row r="263" spans="1:24" x14ac:dyDescent="0.25">
      <c r="A263" s="97"/>
      <c r="B263" s="122"/>
      <c r="C263" s="122"/>
      <c r="D263" s="284"/>
      <c r="E263" s="123"/>
      <c r="F263" s="123"/>
      <c r="G263" s="154"/>
      <c r="H263" s="286"/>
      <c r="I263" s="287"/>
      <c r="J263" s="122"/>
      <c r="K263" s="91"/>
      <c r="L263" s="91"/>
      <c r="M263" s="288"/>
      <c r="N263" s="91"/>
      <c r="O263" s="91"/>
      <c r="P263" s="91"/>
      <c r="Q263" s="91"/>
      <c r="R263" s="91"/>
      <c r="S263" s="18" t="s">
        <v>23</v>
      </c>
      <c r="T263" s="18" t="s">
        <v>104</v>
      </c>
      <c r="U263" s="26"/>
      <c r="V263" s="26"/>
      <c r="W263" s="26"/>
      <c r="X263" s="26"/>
    </row>
    <row r="264" spans="1:24" ht="24" x14ac:dyDescent="0.25">
      <c r="A264" s="97"/>
      <c r="B264" s="122"/>
      <c r="C264" s="122"/>
      <c r="D264" s="284"/>
      <c r="E264" s="123"/>
      <c r="F264" s="123"/>
      <c r="G264" s="154"/>
      <c r="H264" s="286"/>
      <c r="I264" s="287"/>
      <c r="J264" s="122"/>
      <c r="K264" s="91"/>
      <c r="L264" s="91"/>
      <c r="M264" s="288"/>
      <c r="N264" s="91"/>
      <c r="O264" s="91"/>
      <c r="P264" s="91"/>
      <c r="Q264" s="91"/>
      <c r="R264" s="91"/>
      <c r="S264" s="18"/>
      <c r="T264" s="18" t="s">
        <v>468</v>
      </c>
      <c r="U264" s="26"/>
      <c r="V264" s="26"/>
      <c r="W264" s="26"/>
      <c r="X264" s="26"/>
    </row>
    <row r="265" spans="1:24" x14ac:dyDescent="0.25">
      <c r="A265" s="97">
        <v>50</v>
      </c>
      <c r="B265" s="204" t="s">
        <v>477</v>
      </c>
      <c r="C265" s="249" t="s">
        <v>472</v>
      </c>
      <c r="D265" s="251" t="s">
        <v>473</v>
      </c>
      <c r="E265" s="123" t="s">
        <v>848</v>
      </c>
      <c r="F265" s="123" t="s">
        <v>847</v>
      </c>
      <c r="G265" s="123" t="s">
        <v>846</v>
      </c>
      <c r="H265" s="158" t="s">
        <v>16</v>
      </c>
      <c r="I265" s="204" t="s">
        <v>474</v>
      </c>
      <c r="J265" s="204" t="s">
        <v>475</v>
      </c>
      <c r="K265" s="204">
        <v>86061608</v>
      </c>
      <c r="L265" s="249">
        <v>7203217192</v>
      </c>
      <c r="M265" s="291" t="s">
        <v>476</v>
      </c>
      <c r="N265" s="75" t="s">
        <v>21</v>
      </c>
      <c r="O265" s="75">
        <v>524</v>
      </c>
      <c r="P265" s="204">
        <v>146</v>
      </c>
      <c r="Q265" s="204">
        <v>378</v>
      </c>
      <c r="R265" s="72"/>
      <c r="S265" s="19" t="s">
        <v>31</v>
      </c>
      <c r="T265" s="249" t="s">
        <v>656</v>
      </c>
      <c r="U265" s="26"/>
      <c r="V265" s="26"/>
      <c r="W265" s="26"/>
      <c r="X265" s="26"/>
    </row>
    <row r="266" spans="1:24" x14ac:dyDescent="0.25">
      <c r="A266" s="97"/>
      <c r="B266" s="205"/>
      <c r="C266" s="289"/>
      <c r="D266" s="294"/>
      <c r="E266" s="123"/>
      <c r="F266" s="123"/>
      <c r="G266" s="123"/>
      <c r="H266" s="159"/>
      <c r="I266" s="205"/>
      <c r="J266" s="205"/>
      <c r="K266" s="205"/>
      <c r="L266" s="289"/>
      <c r="M266" s="292"/>
      <c r="N266" s="76"/>
      <c r="O266" s="76"/>
      <c r="P266" s="205"/>
      <c r="Q266" s="205"/>
      <c r="R266" s="73"/>
      <c r="S266" s="19" t="s">
        <v>26</v>
      </c>
      <c r="T266" s="289"/>
      <c r="U266" s="26"/>
      <c r="V266" s="26"/>
      <c r="W266" s="26"/>
      <c r="X266" s="26"/>
    </row>
    <row r="267" spans="1:24" x14ac:dyDescent="0.25">
      <c r="A267" s="97"/>
      <c r="B267" s="205"/>
      <c r="C267" s="289"/>
      <c r="D267" s="294"/>
      <c r="E267" s="123"/>
      <c r="F267" s="123"/>
      <c r="G267" s="123"/>
      <c r="H267" s="159"/>
      <c r="I267" s="205"/>
      <c r="J267" s="205"/>
      <c r="K267" s="205"/>
      <c r="L267" s="289"/>
      <c r="M267" s="292"/>
      <c r="N267" s="76"/>
      <c r="O267" s="76"/>
      <c r="P267" s="205"/>
      <c r="Q267" s="205"/>
      <c r="R267" s="73"/>
      <c r="S267" s="19" t="s">
        <v>24</v>
      </c>
      <c r="T267" s="289"/>
      <c r="U267" s="26"/>
      <c r="V267" s="26"/>
      <c r="W267" s="26"/>
      <c r="X267" s="26"/>
    </row>
    <row r="268" spans="1:24" x14ac:dyDescent="0.25">
      <c r="A268" s="97"/>
      <c r="B268" s="206"/>
      <c r="C268" s="290"/>
      <c r="D268" s="295"/>
      <c r="E268" s="123"/>
      <c r="F268" s="123"/>
      <c r="G268" s="123"/>
      <c r="H268" s="160"/>
      <c r="I268" s="206"/>
      <c r="J268" s="206"/>
      <c r="K268" s="206"/>
      <c r="L268" s="290"/>
      <c r="M268" s="293"/>
      <c r="N268" s="77"/>
      <c r="O268" s="77"/>
      <c r="P268" s="206"/>
      <c r="Q268" s="206"/>
      <c r="R268" s="74"/>
      <c r="S268" s="19" t="s">
        <v>23</v>
      </c>
      <c r="T268" s="290"/>
      <c r="U268" s="26"/>
      <c r="V268" s="26"/>
      <c r="W268" s="26"/>
      <c r="X268" s="26"/>
    </row>
    <row r="269" spans="1:24" ht="60" x14ac:dyDescent="0.25">
      <c r="A269" s="97">
        <v>51</v>
      </c>
      <c r="B269" s="75" t="s">
        <v>478</v>
      </c>
      <c r="C269" s="72" t="s">
        <v>480</v>
      </c>
      <c r="D269" s="150" t="s">
        <v>479</v>
      </c>
      <c r="E269" s="154" t="s">
        <v>850</v>
      </c>
      <c r="F269" s="123" t="s">
        <v>851</v>
      </c>
      <c r="G269" s="123" t="s">
        <v>849</v>
      </c>
      <c r="H269" s="158"/>
      <c r="I269" s="75" t="s">
        <v>81</v>
      </c>
      <c r="J269" s="75"/>
      <c r="K269" s="75">
        <v>98769880</v>
      </c>
      <c r="L269" s="75">
        <v>8601030861</v>
      </c>
      <c r="M269" s="101">
        <v>1078601000279</v>
      </c>
      <c r="N269" s="75" t="s">
        <v>21</v>
      </c>
      <c r="O269" s="19">
        <v>195</v>
      </c>
      <c r="P269" s="19">
        <v>176</v>
      </c>
      <c r="Q269" s="19">
        <v>19</v>
      </c>
      <c r="R269" s="19"/>
      <c r="S269" s="19" t="s">
        <v>23</v>
      </c>
      <c r="T269" s="20" t="s">
        <v>657</v>
      </c>
      <c r="U269" s="26"/>
      <c r="V269" s="26"/>
      <c r="W269" s="26"/>
      <c r="X269" s="26"/>
    </row>
    <row r="270" spans="1:24" ht="36" x14ac:dyDescent="0.25">
      <c r="A270" s="97"/>
      <c r="B270" s="76"/>
      <c r="C270" s="73"/>
      <c r="D270" s="151"/>
      <c r="E270" s="154"/>
      <c r="F270" s="123"/>
      <c r="G270" s="123"/>
      <c r="H270" s="159"/>
      <c r="I270" s="76"/>
      <c r="J270" s="76"/>
      <c r="K270" s="76"/>
      <c r="L270" s="76"/>
      <c r="M270" s="102"/>
      <c r="N270" s="76"/>
      <c r="O270" s="19">
        <v>40</v>
      </c>
      <c r="P270" s="19">
        <v>34</v>
      </c>
      <c r="Q270" s="19">
        <v>6</v>
      </c>
      <c r="R270" s="19"/>
      <c r="S270" s="19" t="s">
        <v>26</v>
      </c>
      <c r="T270" s="20" t="s">
        <v>481</v>
      </c>
      <c r="U270" s="26"/>
      <c r="V270" s="26"/>
      <c r="W270" s="26"/>
      <c r="X270" s="26"/>
    </row>
    <row r="271" spans="1:24" ht="24" x14ac:dyDescent="0.25">
      <c r="A271" s="97"/>
      <c r="B271" s="76"/>
      <c r="C271" s="73"/>
      <c r="D271" s="151"/>
      <c r="E271" s="154"/>
      <c r="F271" s="123"/>
      <c r="G271" s="123"/>
      <c r="H271" s="159"/>
      <c r="I271" s="76"/>
      <c r="J271" s="76"/>
      <c r="K271" s="76"/>
      <c r="L271" s="76"/>
      <c r="M271" s="102"/>
      <c r="N271" s="76"/>
      <c r="O271" s="19">
        <v>70</v>
      </c>
      <c r="P271" s="19">
        <v>47</v>
      </c>
      <c r="Q271" s="19">
        <v>23</v>
      </c>
      <c r="R271" s="19"/>
      <c r="S271" s="19" t="s">
        <v>31</v>
      </c>
      <c r="T271" s="20" t="s">
        <v>658</v>
      </c>
      <c r="U271" s="26"/>
      <c r="V271" s="26"/>
      <c r="W271" s="26"/>
      <c r="X271" s="26"/>
    </row>
    <row r="272" spans="1:24" ht="24" x14ac:dyDescent="0.25">
      <c r="A272" s="97"/>
      <c r="B272" s="77"/>
      <c r="C272" s="74"/>
      <c r="D272" s="152"/>
      <c r="E272" s="154"/>
      <c r="F272" s="123"/>
      <c r="G272" s="123"/>
      <c r="H272" s="160"/>
      <c r="I272" s="77"/>
      <c r="J272" s="77"/>
      <c r="K272" s="77"/>
      <c r="L272" s="77"/>
      <c r="M272" s="103"/>
      <c r="N272" s="77"/>
      <c r="O272" s="19">
        <v>21</v>
      </c>
      <c r="P272" s="19">
        <v>17</v>
      </c>
      <c r="Q272" s="19">
        <v>4</v>
      </c>
      <c r="R272" s="19"/>
      <c r="S272" s="19" t="s">
        <v>24</v>
      </c>
      <c r="T272" s="20" t="s">
        <v>658</v>
      </c>
      <c r="U272" s="26"/>
      <c r="V272" s="26"/>
      <c r="W272" s="26"/>
      <c r="X272" s="26"/>
    </row>
    <row r="273" spans="1:24" ht="228" x14ac:dyDescent="0.25">
      <c r="A273" s="19">
        <v>52</v>
      </c>
      <c r="B273" s="19" t="s">
        <v>64</v>
      </c>
      <c r="C273" s="20" t="s">
        <v>490</v>
      </c>
      <c r="D273" s="49" t="s">
        <v>491</v>
      </c>
      <c r="E273" s="20" t="s">
        <v>854</v>
      </c>
      <c r="F273" s="57" t="s">
        <v>853</v>
      </c>
      <c r="G273" s="20" t="s">
        <v>852</v>
      </c>
      <c r="H273" s="62" t="s">
        <v>16</v>
      </c>
      <c r="I273" s="20" t="s">
        <v>492</v>
      </c>
      <c r="J273" s="20" t="s">
        <v>493</v>
      </c>
      <c r="K273" s="19">
        <v>91322241</v>
      </c>
      <c r="L273" s="19">
        <v>7453230936</v>
      </c>
      <c r="M273" s="24">
        <v>1117453004954</v>
      </c>
      <c r="N273" s="20" t="s">
        <v>21</v>
      </c>
      <c r="O273" s="19">
        <v>624</v>
      </c>
      <c r="P273" s="19">
        <v>219</v>
      </c>
      <c r="Q273" s="19">
        <v>32</v>
      </c>
      <c r="R273" s="19">
        <v>373</v>
      </c>
      <c r="S273" s="20" t="s">
        <v>494</v>
      </c>
      <c r="T273" s="20" t="s">
        <v>659</v>
      </c>
      <c r="U273" s="26"/>
      <c r="V273" s="26"/>
      <c r="W273" s="26"/>
      <c r="X273" s="26"/>
    </row>
    <row r="274" spans="1:24" ht="36" x14ac:dyDescent="0.25">
      <c r="A274" s="97">
        <v>53</v>
      </c>
      <c r="B274" s="97" t="s">
        <v>64</v>
      </c>
      <c r="C274" s="123" t="s">
        <v>495</v>
      </c>
      <c r="D274" s="209" t="s">
        <v>496</v>
      </c>
      <c r="E274" s="123" t="s">
        <v>856</v>
      </c>
      <c r="F274" s="154" t="s">
        <v>857</v>
      </c>
      <c r="G274" s="154" t="s">
        <v>855</v>
      </c>
      <c r="H274" s="212" t="s">
        <v>16</v>
      </c>
      <c r="I274" s="296" t="s">
        <v>81</v>
      </c>
      <c r="J274" s="296" t="s">
        <v>67</v>
      </c>
      <c r="K274" s="296">
        <v>40552726</v>
      </c>
      <c r="L274" s="296">
        <v>7415103119</v>
      </c>
      <c r="M274" s="298">
        <v>1197456029440</v>
      </c>
      <c r="N274" s="97" t="s">
        <v>21</v>
      </c>
      <c r="O274" s="296">
        <v>150</v>
      </c>
      <c r="P274" s="296">
        <v>140</v>
      </c>
      <c r="Q274" s="296">
        <v>10</v>
      </c>
      <c r="R274" s="296"/>
      <c r="S274" s="20" t="s">
        <v>31</v>
      </c>
      <c r="T274" s="47" t="s">
        <v>497</v>
      </c>
      <c r="U274" s="26"/>
      <c r="V274" s="26"/>
      <c r="W274" s="26"/>
      <c r="X274" s="26"/>
    </row>
    <row r="275" spans="1:24" x14ac:dyDescent="0.25">
      <c r="A275" s="97"/>
      <c r="B275" s="97"/>
      <c r="C275" s="123"/>
      <c r="D275" s="209"/>
      <c r="E275" s="123"/>
      <c r="F275" s="154"/>
      <c r="G275" s="154"/>
      <c r="H275" s="212"/>
      <c r="I275" s="296"/>
      <c r="J275" s="296"/>
      <c r="K275" s="296"/>
      <c r="L275" s="296"/>
      <c r="M275" s="298"/>
      <c r="N275" s="97"/>
      <c r="O275" s="296"/>
      <c r="P275" s="296"/>
      <c r="Q275" s="296"/>
      <c r="R275" s="296"/>
      <c r="S275" s="20" t="s">
        <v>26</v>
      </c>
      <c r="T275" s="20" t="s">
        <v>498</v>
      </c>
      <c r="U275" s="26"/>
      <c r="V275" s="26"/>
      <c r="W275" s="26"/>
      <c r="X275" s="26"/>
    </row>
    <row r="276" spans="1:24" ht="36" x14ac:dyDescent="0.25">
      <c r="A276" s="97"/>
      <c r="B276" s="97"/>
      <c r="C276" s="123"/>
      <c r="D276" s="209"/>
      <c r="E276" s="123"/>
      <c r="F276" s="154"/>
      <c r="G276" s="154"/>
      <c r="H276" s="212"/>
      <c r="I276" s="296"/>
      <c r="J276" s="296"/>
      <c r="K276" s="296"/>
      <c r="L276" s="296"/>
      <c r="M276" s="298"/>
      <c r="N276" s="97"/>
      <c r="O276" s="296"/>
      <c r="P276" s="296"/>
      <c r="Q276" s="296"/>
      <c r="R276" s="296"/>
      <c r="S276" s="20" t="s">
        <v>24</v>
      </c>
      <c r="T276" s="20" t="s">
        <v>481</v>
      </c>
      <c r="U276" s="26"/>
      <c r="V276" s="26"/>
      <c r="W276" s="26"/>
      <c r="X276" s="26"/>
    </row>
    <row r="277" spans="1:24" ht="48" x14ac:dyDescent="0.25">
      <c r="A277" s="97"/>
      <c r="B277" s="97"/>
      <c r="C277" s="123"/>
      <c r="D277" s="209"/>
      <c r="E277" s="123"/>
      <c r="F277" s="154"/>
      <c r="G277" s="154"/>
      <c r="H277" s="212"/>
      <c r="I277" s="296"/>
      <c r="J277" s="296"/>
      <c r="K277" s="296"/>
      <c r="L277" s="296"/>
      <c r="M277" s="298"/>
      <c r="N277" s="97"/>
      <c r="O277" s="296"/>
      <c r="P277" s="296"/>
      <c r="Q277" s="296"/>
      <c r="R277" s="296"/>
      <c r="S277" s="20" t="s">
        <v>23</v>
      </c>
      <c r="T277" s="20" t="s">
        <v>499</v>
      </c>
      <c r="U277" s="26"/>
      <c r="V277" s="26"/>
      <c r="W277" s="26"/>
      <c r="X277" s="26"/>
    </row>
    <row r="278" spans="1:24" ht="18.75" x14ac:dyDescent="0.25">
      <c r="A278" s="297" t="s">
        <v>68</v>
      </c>
      <c r="B278" s="297"/>
      <c r="C278" s="297"/>
      <c r="D278" s="297"/>
      <c r="E278" s="297"/>
      <c r="F278" s="297"/>
      <c r="G278" s="297"/>
      <c r="H278" s="297"/>
      <c r="I278" s="297"/>
      <c r="J278" s="297"/>
      <c r="K278" s="297"/>
      <c r="L278" s="297"/>
      <c r="M278" s="297"/>
      <c r="N278" s="297"/>
      <c r="O278" s="297"/>
      <c r="P278" s="297"/>
      <c r="Q278" s="297"/>
      <c r="R278" s="297"/>
      <c r="S278" s="297"/>
      <c r="T278" s="297"/>
      <c r="U278" s="26"/>
      <c r="V278" s="26"/>
      <c r="W278" s="26"/>
      <c r="X278" s="26"/>
    </row>
    <row r="279" spans="1:24" ht="24" x14ac:dyDescent="0.25">
      <c r="A279" s="97">
        <v>54</v>
      </c>
      <c r="B279" s="72" t="s">
        <v>507</v>
      </c>
      <c r="C279" s="72" t="s">
        <v>660</v>
      </c>
      <c r="D279" s="150" t="s">
        <v>500</v>
      </c>
      <c r="E279" s="154" t="s">
        <v>860</v>
      </c>
      <c r="F279" s="154" t="s">
        <v>859</v>
      </c>
      <c r="G279" s="123" t="s">
        <v>858</v>
      </c>
      <c r="H279" s="158" t="s">
        <v>16</v>
      </c>
      <c r="I279" s="72" t="s">
        <v>501</v>
      </c>
      <c r="J279" s="72" t="s">
        <v>502</v>
      </c>
      <c r="K279" s="75">
        <v>44561047</v>
      </c>
      <c r="L279" s="75">
        <v>2466062528</v>
      </c>
      <c r="M279" s="127">
        <v>1022402663887</v>
      </c>
      <c r="N279" s="72" t="s">
        <v>21</v>
      </c>
      <c r="O279" s="75">
        <v>413</v>
      </c>
      <c r="P279" s="19">
        <v>79</v>
      </c>
      <c r="Q279" s="19">
        <v>66</v>
      </c>
      <c r="R279" s="19">
        <v>145</v>
      </c>
      <c r="S279" s="20" t="s">
        <v>31</v>
      </c>
      <c r="T279" s="20" t="s">
        <v>503</v>
      </c>
      <c r="U279" s="26"/>
      <c r="V279" s="26"/>
      <c r="W279" s="26"/>
      <c r="X279" s="26"/>
    </row>
    <row r="280" spans="1:24" ht="48" x14ac:dyDescent="0.25">
      <c r="A280" s="97"/>
      <c r="B280" s="73"/>
      <c r="C280" s="73"/>
      <c r="D280" s="151"/>
      <c r="E280" s="154"/>
      <c r="F280" s="154"/>
      <c r="G280" s="123"/>
      <c r="H280" s="159"/>
      <c r="I280" s="73"/>
      <c r="J280" s="73"/>
      <c r="K280" s="76"/>
      <c r="L280" s="76"/>
      <c r="M280" s="128"/>
      <c r="N280" s="73"/>
      <c r="O280" s="76"/>
      <c r="P280" s="19">
        <v>125</v>
      </c>
      <c r="Q280" s="19">
        <v>16</v>
      </c>
      <c r="R280" s="19">
        <v>141</v>
      </c>
      <c r="S280" s="20" t="s">
        <v>26</v>
      </c>
      <c r="T280" s="20" t="s">
        <v>504</v>
      </c>
      <c r="U280" s="26"/>
      <c r="V280" s="26"/>
      <c r="W280" s="26"/>
      <c r="X280" s="26"/>
    </row>
    <row r="281" spans="1:24" ht="24" x14ac:dyDescent="0.25">
      <c r="A281" s="97"/>
      <c r="B281" s="73"/>
      <c r="C281" s="73"/>
      <c r="D281" s="151"/>
      <c r="E281" s="154"/>
      <c r="F281" s="154"/>
      <c r="G281" s="123"/>
      <c r="H281" s="159"/>
      <c r="I281" s="73"/>
      <c r="J281" s="73"/>
      <c r="K281" s="76"/>
      <c r="L281" s="76"/>
      <c r="M281" s="128"/>
      <c r="N281" s="73"/>
      <c r="O281" s="76"/>
      <c r="P281" s="19">
        <v>44</v>
      </c>
      <c r="Q281" s="19">
        <v>0</v>
      </c>
      <c r="R281" s="19">
        <v>44</v>
      </c>
      <c r="S281" s="20" t="s">
        <v>24</v>
      </c>
      <c r="T281" s="20" t="s">
        <v>505</v>
      </c>
      <c r="U281" s="26"/>
      <c r="V281" s="26"/>
      <c r="W281" s="26"/>
      <c r="X281" s="26"/>
    </row>
    <row r="282" spans="1:24" ht="48" x14ac:dyDescent="0.25">
      <c r="A282" s="97"/>
      <c r="B282" s="74"/>
      <c r="C282" s="74"/>
      <c r="D282" s="152"/>
      <c r="E282" s="154"/>
      <c r="F282" s="154"/>
      <c r="G282" s="123"/>
      <c r="H282" s="160"/>
      <c r="I282" s="74"/>
      <c r="J282" s="74"/>
      <c r="K282" s="77"/>
      <c r="L282" s="77"/>
      <c r="M282" s="129"/>
      <c r="N282" s="74"/>
      <c r="O282" s="77"/>
      <c r="P282" s="19">
        <v>77</v>
      </c>
      <c r="Q282" s="19">
        <v>6</v>
      </c>
      <c r="R282" s="19">
        <v>83</v>
      </c>
      <c r="S282" s="20" t="s">
        <v>23</v>
      </c>
      <c r="T282" s="20" t="s">
        <v>506</v>
      </c>
      <c r="U282" s="26"/>
      <c r="V282" s="26"/>
      <c r="W282" s="26"/>
      <c r="X282" s="26"/>
    </row>
    <row r="283" spans="1:24" ht="48" x14ac:dyDescent="0.25">
      <c r="A283" s="75">
        <v>55</v>
      </c>
      <c r="B283" s="72" t="s">
        <v>508</v>
      </c>
      <c r="C283" s="72" t="s">
        <v>509</v>
      </c>
      <c r="D283" s="150" t="s">
        <v>661</v>
      </c>
      <c r="E283" s="154" t="s">
        <v>862</v>
      </c>
      <c r="F283" s="123" t="s">
        <v>863</v>
      </c>
      <c r="G283" s="123" t="s">
        <v>861</v>
      </c>
      <c r="H283" s="158" t="s">
        <v>16</v>
      </c>
      <c r="I283" s="72" t="s">
        <v>81</v>
      </c>
      <c r="J283" s="72" t="s">
        <v>39</v>
      </c>
      <c r="K283" s="72">
        <v>35559169</v>
      </c>
      <c r="L283" s="72">
        <v>5406112882</v>
      </c>
      <c r="M283" s="127">
        <v>1025402495139</v>
      </c>
      <c r="N283" s="72" t="s">
        <v>21</v>
      </c>
      <c r="O283" s="20">
        <v>93</v>
      </c>
      <c r="P283" s="20">
        <v>93</v>
      </c>
      <c r="Q283" s="19"/>
      <c r="R283" s="19"/>
      <c r="S283" s="20" t="s">
        <v>510</v>
      </c>
      <c r="T283" s="20" t="s">
        <v>511</v>
      </c>
      <c r="U283" s="26"/>
      <c r="V283" s="26"/>
      <c r="W283" s="26"/>
      <c r="X283" s="26"/>
    </row>
    <row r="284" spans="1:24" ht="48" x14ac:dyDescent="0.25">
      <c r="A284" s="76"/>
      <c r="B284" s="73"/>
      <c r="C284" s="73"/>
      <c r="D284" s="151"/>
      <c r="E284" s="154"/>
      <c r="F284" s="123"/>
      <c r="G284" s="123"/>
      <c r="H284" s="159"/>
      <c r="I284" s="73"/>
      <c r="J284" s="73"/>
      <c r="K284" s="73"/>
      <c r="L284" s="73"/>
      <c r="M284" s="128"/>
      <c r="N284" s="73"/>
      <c r="O284" s="20">
        <v>181</v>
      </c>
      <c r="P284" s="20">
        <v>181</v>
      </c>
      <c r="Q284" s="19"/>
      <c r="R284" s="19"/>
      <c r="S284" s="14" t="s">
        <v>512</v>
      </c>
      <c r="T284" s="20" t="s">
        <v>513</v>
      </c>
      <c r="U284" s="26"/>
      <c r="V284" s="26"/>
      <c r="W284" s="26"/>
      <c r="X284" s="26"/>
    </row>
    <row r="285" spans="1:24" ht="48" x14ac:dyDescent="0.25">
      <c r="A285" s="76"/>
      <c r="B285" s="73"/>
      <c r="C285" s="73"/>
      <c r="D285" s="151"/>
      <c r="E285" s="154"/>
      <c r="F285" s="123"/>
      <c r="G285" s="123"/>
      <c r="H285" s="159"/>
      <c r="I285" s="73"/>
      <c r="J285" s="73"/>
      <c r="K285" s="73"/>
      <c r="L285" s="73"/>
      <c r="M285" s="128"/>
      <c r="N285" s="73"/>
      <c r="O285" s="20">
        <v>76</v>
      </c>
      <c r="P285" s="20">
        <v>76</v>
      </c>
      <c r="Q285" s="19"/>
      <c r="R285" s="19"/>
      <c r="S285" s="20" t="s">
        <v>514</v>
      </c>
      <c r="T285" s="20" t="s">
        <v>515</v>
      </c>
      <c r="U285" s="26"/>
      <c r="V285" s="26"/>
      <c r="W285" s="26"/>
      <c r="X285" s="26"/>
    </row>
    <row r="286" spans="1:24" ht="36" x14ac:dyDescent="0.25">
      <c r="A286" s="76"/>
      <c r="B286" s="73"/>
      <c r="C286" s="73"/>
      <c r="D286" s="151"/>
      <c r="E286" s="154"/>
      <c r="F286" s="123"/>
      <c r="G286" s="123"/>
      <c r="H286" s="159"/>
      <c r="I286" s="73"/>
      <c r="J286" s="73"/>
      <c r="K286" s="73"/>
      <c r="L286" s="73"/>
      <c r="M286" s="128"/>
      <c r="N286" s="73"/>
      <c r="O286" s="20">
        <v>51</v>
      </c>
      <c r="P286" s="20">
        <v>51</v>
      </c>
      <c r="Q286" s="19"/>
      <c r="R286" s="19"/>
      <c r="S286" s="14" t="s">
        <v>516</v>
      </c>
      <c r="T286" s="20" t="s">
        <v>517</v>
      </c>
      <c r="U286" s="26"/>
      <c r="V286" s="26"/>
      <c r="W286" s="26"/>
      <c r="X286" s="26"/>
    </row>
    <row r="287" spans="1:24" x14ac:dyDescent="0.25">
      <c r="A287" s="76"/>
      <c r="B287" s="73"/>
      <c r="C287" s="73"/>
      <c r="D287" s="151"/>
      <c r="E287" s="154"/>
      <c r="F287" s="123"/>
      <c r="G287" s="123"/>
      <c r="H287" s="159"/>
      <c r="I287" s="73"/>
      <c r="J287" s="73"/>
      <c r="K287" s="73"/>
      <c r="L287" s="73"/>
      <c r="M287" s="128"/>
      <c r="N287" s="73"/>
      <c r="O287" s="20">
        <v>8</v>
      </c>
      <c r="P287" s="20">
        <v>8</v>
      </c>
      <c r="Q287" s="19"/>
      <c r="R287" s="19"/>
      <c r="S287" s="20" t="s">
        <v>518</v>
      </c>
      <c r="T287" s="20" t="s">
        <v>519</v>
      </c>
      <c r="U287" s="26"/>
      <c r="V287" s="26"/>
      <c r="W287" s="26"/>
      <c r="X287" s="26"/>
    </row>
    <row r="288" spans="1:24" x14ac:dyDescent="0.25">
      <c r="A288" s="76"/>
      <c r="B288" s="73"/>
      <c r="C288" s="73"/>
      <c r="D288" s="151"/>
      <c r="E288" s="154"/>
      <c r="F288" s="123"/>
      <c r="G288" s="123"/>
      <c r="H288" s="159"/>
      <c r="I288" s="73"/>
      <c r="J288" s="73"/>
      <c r="K288" s="73"/>
      <c r="L288" s="73"/>
      <c r="M288" s="128"/>
      <c r="N288" s="73"/>
      <c r="O288" s="123">
        <v>6</v>
      </c>
      <c r="P288" s="123">
        <v>6</v>
      </c>
      <c r="Q288" s="19"/>
      <c r="R288" s="19"/>
      <c r="S288" s="72" t="s">
        <v>520</v>
      </c>
      <c r="T288" s="72" t="s">
        <v>521</v>
      </c>
      <c r="U288" s="26"/>
      <c r="V288" s="26"/>
      <c r="W288" s="26"/>
      <c r="X288" s="26"/>
    </row>
    <row r="289" spans="1:24" x14ac:dyDescent="0.25">
      <c r="A289" s="77"/>
      <c r="B289" s="74"/>
      <c r="C289" s="74"/>
      <c r="D289" s="152"/>
      <c r="E289" s="154"/>
      <c r="F289" s="123"/>
      <c r="G289" s="123"/>
      <c r="H289" s="160"/>
      <c r="I289" s="74"/>
      <c r="J289" s="74"/>
      <c r="K289" s="74"/>
      <c r="L289" s="74"/>
      <c r="M289" s="129"/>
      <c r="N289" s="74"/>
      <c r="O289" s="123"/>
      <c r="P289" s="123"/>
      <c r="Q289" s="19"/>
      <c r="R289" s="19"/>
      <c r="S289" s="74"/>
      <c r="T289" s="74"/>
      <c r="U289" s="26"/>
      <c r="V289" s="26"/>
      <c r="W289" s="26"/>
      <c r="X289" s="26"/>
    </row>
    <row r="290" spans="1:24" ht="120" x14ac:dyDescent="0.25">
      <c r="A290" s="15">
        <v>56</v>
      </c>
      <c r="B290" s="43" t="s">
        <v>522</v>
      </c>
      <c r="C290" s="43" t="s">
        <v>662</v>
      </c>
      <c r="D290" s="60" t="s">
        <v>523</v>
      </c>
      <c r="E290" s="20" t="s">
        <v>865</v>
      </c>
      <c r="F290" s="57" t="s">
        <v>864</v>
      </c>
      <c r="G290" s="32" t="s">
        <v>866</v>
      </c>
      <c r="H290" s="61" t="s">
        <v>16</v>
      </c>
      <c r="I290" s="43" t="s">
        <v>524</v>
      </c>
      <c r="J290" s="19"/>
      <c r="K290" s="43">
        <v>78803102</v>
      </c>
      <c r="L290" s="43">
        <v>5506063357</v>
      </c>
      <c r="M290" s="48">
        <v>1065506012296</v>
      </c>
      <c r="N290" s="19" t="s">
        <v>21</v>
      </c>
      <c r="O290" s="19">
        <v>368</v>
      </c>
      <c r="P290" s="19">
        <v>264</v>
      </c>
      <c r="Q290" s="19">
        <v>104</v>
      </c>
      <c r="R290" s="19"/>
      <c r="S290" s="19" t="s">
        <v>31</v>
      </c>
      <c r="T290" s="20" t="s">
        <v>663</v>
      </c>
      <c r="U290" s="26"/>
      <c r="V290" s="26"/>
      <c r="W290" s="26"/>
      <c r="X290" s="26"/>
    </row>
    <row r="291" spans="1:24" x14ac:dyDescent="0.25">
      <c r="A291" s="97">
        <v>57</v>
      </c>
      <c r="B291" s="247" t="s">
        <v>522</v>
      </c>
      <c r="C291" s="302" t="s">
        <v>664</v>
      </c>
      <c r="D291" s="307" t="s">
        <v>525</v>
      </c>
      <c r="E291" s="154" t="s">
        <v>869</v>
      </c>
      <c r="F291" s="154" t="s">
        <v>868</v>
      </c>
      <c r="G291" s="123" t="s">
        <v>867</v>
      </c>
      <c r="H291" s="158" t="s">
        <v>16</v>
      </c>
      <c r="I291" s="72" t="s">
        <v>57</v>
      </c>
      <c r="J291" s="75"/>
      <c r="K291" s="75">
        <v>23751453</v>
      </c>
      <c r="L291" s="302">
        <v>5504073991</v>
      </c>
      <c r="M291" s="299">
        <v>1025500981670</v>
      </c>
      <c r="N291" s="75" t="s">
        <v>21</v>
      </c>
      <c r="O291" s="75">
        <v>116</v>
      </c>
      <c r="P291" s="75">
        <v>116</v>
      </c>
      <c r="Q291" s="75"/>
      <c r="R291" s="75"/>
      <c r="S291" s="19" t="s">
        <v>31</v>
      </c>
      <c r="T291" s="19" t="s">
        <v>309</v>
      </c>
      <c r="U291" s="26"/>
      <c r="V291" s="26"/>
      <c r="W291" s="26"/>
      <c r="X291" s="26"/>
    </row>
    <row r="292" spans="1:24" ht="36" x14ac:dyDescent="0.25">
      <c r="A292" s="97"/>
      <c r="B292" s="305"/>
      <c r="C292" s="303"/>
      <c r="D292" s="308"/>
      <c r="E292" s="154"/>
      <c r="F292" s="154"/>
      <c r="G292" s="123"/>
      <c r="H292" s="159"/>
      <c r="I292" s="73"/>
      <c r="J292" s="76"/>
      <c r="K292" s="76"/>
      <c r="L292" s="303"/>
      <c r="M292" s="300"/>
      <c r="N292" s="76"/>
      <c r="O292" s="76"/>
      <c r="P292" s="76"/>
      <c r="Q292" s="76"/>
      <c r="R292" s="76"/>
      <c r="S292" s="20" t="s">
        <v>23</v>
      </c>
      <c r="T292" s="20" t="s">
        <v>665</v>
      </c>
      <c r="U292" s="26"/>
      <c r="V292" s="26"/>
      <c r="W292" s="26"/>
      <c r="X292" s="26"/>
    </row>
    <row r="293" spans="1:24" x14ac:dyDescent="0.25">
      <c r="A293" s="97"/>
      <c r="B293" s="306"/>
      <c r="C293" s="304"/>
      <c r="D293" s="309"/>
      <c r="E293" s="154"/>
      <c r="F293" s="154"/>
      <c r="G293" s="123"/>
      <c r="H293" s="160"/>
      <c r="I293" s="74"/>
      <c r="J293" s="77"/>
      <c r="K293" s="77"/>
      <c r="L293" s="304"/>
      <c r="M293" s="301"/>
      <c r="N293" s="77"/>
      <c r="O293" s="77"/>
      <c r="P293" s="77"/>
      <c r="Q293" s="77"/>
      <c r="R293" s="77"/>
      <c r="S293" s="19" t="s">
        <v>26</v>
      </c>
      <c r="T293" s="19" t="s">
        <v>526</v>
      </c>
      <c r="U293" s="26"/>
      <c r="V293" s="26"/>
      <c r="W293" s="26"/>
      <c r="X293" s="26"/>
    </row>
    <row r="294" spans="1:24" ht="24" x14ac:dyDescent="0.25">
      <c r="A294" s="97">
        <v>58</v>
      </c>
      <c r="B294" s="75" t="s">
        <v>527</v>
      </c>
      <c r="C294" s="72" t="s">
        <v>528</v>
      </c>
      <c r="D294" s="150" t="s">
        <v>529</v>
      </c>
      <c r="E294" s="123">
        <v>73942222140</v>
      </c>
      <c r="F294" s="123" t="s">
        <v>871</v>
      </c>
      <c r="G294" s="123" t="s">
        <v>870</v>
      </c>
      <c r="H294" s="158" t="s">
        <v>16</v>
      </c>
      <c r="I294" s="72" t="s">
        <v>530</v>
      </c>
      <c r="J294" s="72" t="s">
        <v>531</v>
      </c>
      <c r="K294" s="314" t="s">
        <v>532</v>
      </c>
      <c r="L294" s="72">
        <v>1701040490</v>
      </c>
      <c r="M294" s="127">
        <v>1061701023856</v>
      </c>
      <c r="N294" s="75" t="s">
        <v>21</v>
      </c>
      <c r="O294" s="75">
        <v>179</v>
      </c>
      <c r="P294" s="75">
        <v>179</v>
      </c>
      <c r="Q294" s="75"/>
      <c r="R294" s="72"/>
      <c r="S294" s="19" t="s">
        <v>26</v>
      </c>
      <c r="T294" s="20" t="s">
        <v>533</v>
      </c>
      <c r="U294" s="26"/>
      <c r="V294" s="26"/>
      <c r="W294" s="26"/>
      <c r="X294" s="26"/>
    </row>
    <row r="295" spans="1:24" x14ac:dyDescent="0.25">
      <c r="A295" s="97"/>
      <c r="B295" s="77"/>
      <c r="C295" s="74"/>
      <c r="D295" s="152"/>
      <c r="E295" s="123"/>
      <c r="F295" s="123"/>
      <c r="G295" s="123"/>
      <c r="H295" s="160"/>
      <c r="I295" s="74"/>
      <c r="J295" s="74"/>
      <c r="K295" s="315"/>
      <c r="L295" s="74"/>
      <c r="M295" s="129"/>
      <c r="N295" s="77"/>
      <c r="O295" s="77"/>
      <c r="P295" s="77"/>
      <c r="Q295" s="77"/>
      <c r="R295" s="74"/>
      <c r="S295" s="20" t="s">
        <v>23</v>
      </c>
      <c r="T295" s="20" t="s">
        <v>534</v>
      </c>
      <c r="U295" s="26"/>
      <c r="V295" s="26"/>
      <c r="W295" s="26"/>
      <c r="X295" s="26"/>
    </row>
    <row r="296" spans="1:24" ht="144" x14ac:dyDescent="0.25">
      <c r="A296" s="33">
        <v>59</v>
      </c>
      <c r="B296" s="20" t="s">
        <v>538</v>
      </c>
      <c r="C296" s="20" t="s">
        <v>535</v>
      </c>
      <c r="D296" s="49" t="s">
        <v>666</v>
      </c>
      <c r="E296" s="57" t="s">
        <v>874</v>
      </c>
      <c r="F296" s="57" t="s">
        <v>873</v>
      </c>
      <c r="G296" s="20" t="s">
        <v>872</v>
      </c>
      <c r="H296" s="61" t="s">
        <v>16</v>
      </c>
      <c r="I296" s="20" t="s">
        <v>81</v>
      </c>
      <c r="J296" s="20" t="s">
        <v>536</v>
      </c>
      <c r="K296" s="19">
        <v>63337019</v>
      </c>
      <c r="L296" s="19">
        <v>1901094729</v>
      </c>
      <c r="M296" s="24">
        <v>1101901001707</v>
      </c>
      <c r="N296" s="19" t="s">
        <v>21</v>
      </c>
      <c r="O296" s="19">
        <v>267</v>
      </c>
      <c r="P296" s="19">
        <v>188</v>
      </c>
      <c r="Q296" s="19">
        <v>0</v>
      </c>
      <c r="R296" s="19">
        <v>79</v>
      </c>
      <c r="S296" s="19" t="s">
        <v>31</v>
      </c>
      <c r="T296" s="20" t="s">
        <v>537</v>
      </c>
      <c r="U296" s="26"/>
      <c r="V296" s="26"/>
      <c r="W296" s="26"/>
      <c r="X296" s="26"/>
    </row>
    <row r="297" spans="1:24" ht="18.75" x14ac:dyDescent="0.25">
      <c r="A297" s="310" t="s">
        <v>539</v>
      </c>
      <c r="B297" s="310"/>
      <c r="C297" s="310"/>
      <c r="D297" s="310"/>
      <c r="E297" s="310"/>
      <c r="F297" s="310"/>
      <c r="G297" s="310"/>
      <c r="H297" s="310"/>
      <c r="I297" s="310"/>
      <c r="J297" s="310"/>
      <c r="K297" s="310"/>
      <c r="L297" s="310"/>
      <c r="M297" s="310"/>
      <c r="N297" s="310"/>
      <c r="O297" s="310"/>
      <c r="P297" s="310"/>
      <c r="Q297" s="310"/>
      <c r="R297" s="310"/>
      <c r="S297" s="310"/>
      <c r="T297" s="310"/>
      <c r="U297" s="26"/>
      <c r="V297" s="26"/>
      <c r="W297" s="26"/>
      <c r="X297" s="26"/>
    </row>
    <row r="298" spans="1:24" ht="24" x14ac:dyDescent="0.25">
      <c r="A298" s="76">
        <v>60</v>
      </c>
      <c r="B298" s="249" t="s">
        <v>544</v>
      </c>
      <c r="C298" s="249" t="s">
        <v>540</v>
      </c>
      <c r="D298" s="251" t="s">
        <v>667</v>
      </c>
      <c r="E298" s="123" t="s">
        <v>877</v>
      </c>
      <c r="F298" s="154" t="s">
        <v>876</v>
      </c>
      <c r="G298" s="123" t="s">
        <v>875</v>
      </c>
      <c r="H298" s="311" t="s">
        <v>16</v>
      </c>
      <c r="I298" s="204" t="s">
        <v>39</v>
      </c>
      <c r="J298" s="249" t="s">
        <v>541</v>
      </c>
      <c r="K298" s="204">
        <v>35805303</v>
      </c>
      <c r="L298" s="204">
        <v>4101038287</v>
      </c>
      <c r="M298" s="319">
        <v>1024101023561</v>
      </c>
      <c r="N298" s="204" t="s">
        <v>21</v>
      </c>
      <c r="O298" s="204">
        <v>175</v>
      </c>
      <c r="P298" s="204">
        <v>53</v>
      </c>
      <c r="Q298" s="204">
        <v>122</v>
      </c>
      <c r="R298" s="204">
        <v>122</v>
      </c>
      <c r="S298" s="4" t="s">
        <v>31</v>
      </c>
      <c r="T298" s="23" t="s">
        <v>542</v>
      </c>
      <c r="U298" s="26"/>
      <c r="V298" s="26"/>
      <c r="W298" s="26"/>
      <c r="X298" s="26"/>
    </row>
    <row r="299" spans="1:24" x14ac:dyDescent="0.25">
      <c r="A299" s="76"/>
      <c r="B299" s="289"/>
      <c r="C299" s="289"/>
      <c r="D299" s="294"/>
      <c r="E299" s="123"/>
      <c r="F299" s="154"/>
      <c r="G299" s="123"/>
      <c r="H299" s="312"/>
      <c r="I299" s="205"/>
      <c r="J299" s="289"/>
      <c r="K299" s="205"/>
      <c r="L299" s="205"/>
      <c r="M299" s="320"/>
      <c r="N299" s="205"/>
      <c r="O299" s="205"/>
      <c r="P299" s="205"/>
      <c r="Q299" s="205"/>
      <c r="R299" s="205"/>
      <c r="S299" s="4" t="s">
        <v>26</v>
      </c>
      <c r="T299" s="23" t="s">
        <v>543</v>
      </c>
      <c r="U299" s="26"/>
      <c r="V299" s="26"/>
      <c r="W299" s="26"/>
      <c r="X299" s="26"/>
    </row>
    <row r="300" spans="1:24" ht="24" x14ac:dyDescent="0.25">
      <c r="A300" s="76"/>
      <c r="B300" s="289"/>
      <c r="C300" s="289"/>
      <c r="D300" s="294"/>
      <c r="E300" s="123"/>
      <c r="F300" s="154"/>
      <c r="G300" s="123"/>
      <c r="H300" s="312"/>
      <c r="I300" s="205"/>
      <c r="J300" s="289"/>
      <c r="K300" s="205"/>
      <c r="L300" s="205"/>
      <c r="M300" s="320"/>
      <c r="N300" s="205"/>
      <c r="O300" s="205"/>
      <c r="P300" s="205"/>
      <c r="Q300" s="205"/>
      <c r="R300" s="205"/>
      <c r="S300" s="4" t="s">
        <v>24</v>
      </c>
      <c r="T300" s="23" t="s">
        <v>542</v>
      </c>
      <c r="U300" s="26"/>
      <c r="V300" s="26"/>
      <c r="W300" s="26"/>
      <c r="X300" s="26"/>
    </row>
    <row r="301" spans="1:24" x14ac:dyDescent="0.25">
      <c r="A301" s="77"/>
      <c r="B301" s="290"/>
      <c r="C301" s="290"/>
      <c r="D301" s="295"/>
      <c r="E301" s="123"/>
      <c r="F301" s="154"/>
      <c r="G301" s="123"/>
      <c r="H301" s="313"/>
      <c r="I301" s="206"/>
      <c r="J301" s="290"/>
      <c r="K301" s="206"/>
      <c r="L301" s="206"/>
      <c r="M301" s="321"/>
      <c r="N301" s="206"/>
      <c r="O301" s="206"/>
      <c r="P301" s="206"/>
      <c r="Q301" s="206"/>
      <c r="R301" s="206"/>
      <c r="S301" s="23" t="s">
        <v>23</v>
      </c>
      <c r="T301" s="23" t="s">
        <v>543</v>
      </c>
      <c r="U301" s="26"/>
      <c r="V301" s="26"/>
      <c r="W301" s="26"/>
      <c r="X301" s="26"/>
    </row>
    <row r="302" spans="1:24" ht="24" x14ac:dyDescent="0.25">
      <c r="A302" s="97">
        <v>61</v>
      </c>
      <c r="B302" s="75" t="s">
        <v>545</v>
      </c>
      <c r="C302" s="72" t="s">
        <v>546</v>
      </c>
      <c r="D302" s="150" t="s">
        <v>547</v>
      </c>
      <c r="E302" s="123" t="s">
        <v>880</v>
      </c>
      <c r="F302" s="154" t="s">
        <v>879</v>
      </c>
      <c r="G302" s="123" t="s">
        <v>878</v>
      </c>
      <c r="H302" s="155" t="s">
        <v>552</v>
      </c>
      <c r="I302" s="72" t="s">
        <v>39</v>
      </c>
      <c r="J302" s="72" t="s">
        <v>548</v>
      </c>
      <c r="K302" s="72">
        <v>6725885</v>
      </c>
      <c r="L302" s="72">
        <v>2540226542</v>
      </c>
      <c r="M302" s="101">
        <v>1172536006675</v>
      </c>
      <c r="N302" s="72" t="s">
        <v>21</v>
      </c>
      <c r="O302" s="75">
        <v>1829</v>
      </c>
      <c r="P302" s="72">
        <v>74</v>
      </c>
      <c r="Q302" s="72"/>
      <c r="R302" s="72">
        <v>1755</v>
      </c>
      <c r="S302" s="20" t="s">
        <v>24</v>
      </c>
      <c r="T302" s="20" t="s">
        <v>549</v>
      </c>
      <c r="U302" s="26"/>
      <c r="V302" s="26"/>
      <c r="W302" s="26"/>
      <c r="X302" s="26"/>
    </row>
    <row r="303" spans="1:24" ht="24" x14ac:dyDescent="0.25">
      <c r="A303" s="97"/>
      <c r="B303" s="76"/>
      <c r="C303" s="73"/>
      <c r="D303" s="151"/>
      <c r="E303" s="123"/>
      <c r="F303" s="154"/>
      <c r="G303" s="123"/>
      <c r="H303" s="156"/>
      <c r="I303" s="73"/>
      <c r="J303" s="73"/>
      <c r="K303" s="73"/>
      <c r="L303" s="73"/>
      <c r="M303" s="102"/>
      <c r="N303" s="73"/>
      <c r="O303" s="76"/>
      <c r="P303" s="73"/>
      <c r="Q303" s="73"/>
      <c r="R303" s="73"/>
      <c r="S303" s="20" t="s">
        <v>26</v>
      </c>
      <c r="T303" s="16" t="s">
        <v>550</v>
      </c>
      <c r="U303" s="26"/>
      <c r="V303" s="26"/>
      <c r="W303" s="26"/>
      <c r="X303" s="26"/>
    </row>
    <row r="304" spans="1:24" ht="60" x14ac:dyDescent="0.25">
      <c r="A304" s="97"/>
      <c r="B304" s="77"/>
      <c r="C304" s="74"/>
      <c r="D304" s="152"/>
      <c r="E304" s="123"/>
      <c r="F304" s="154"/>
      <c r="G304" s="123"/>
      <c r="H304" s="157"/>
      <c r="I304" s="74"/>
      <c r="J304" s="74"/>
      <c r="K304" s="74"/>
      <c r="L304" s="74"/>
      <c r="M304" s="103"/>
      <c r="N304" s="74"/>
      <c r="O304" s="77"/>
      <c r="P304" s="74"/>
      <c r="Q304" s="74"/>
      <c r="R304" s="74"/>
      <c r="S304" s="49" t="s">
        <v>23</v>
      </c>
      <c r="T304" s="20" t="s">
        <v>551</v>
      </c>
      <c r="U304" s="26"/>
      <c r="V304" s="26"/>
      <c r="W304" s="26"/>
      <c r="X304" s="26"/>
    </row>
    <row r="305" spans="1:24" x14ac:dyDescent="0.25">
      <c r="A305" s="97">
        <v>62</v>
      </c>
      <c r="B305" s="316" t="s">
        <v>559</v>
      </c>
      <c r="C305" s="317" t="s">
        <v>553</v>
      </c>
      <c r="D305" s="318" t="s">
        <v>554</v>
      </c>
      <c r="E305" s="123" t="s">
        <v>882</v>
      </c>
      <c r="F305" s="123" t="s">
        <v>883</v>
      </c>
      <c r="G305" s="317" t="s">
        <v>881</v>
      </c>
      <c r="H305" s="324" t="s">
        <v>553</v>
      </c>
      <c r="I305" s="325" t="s">
        <v>39</v>
      </c>
      <c r="J305" s="316" t="s">
        <v>249</v>
      </c>
      <c r="K305" s="97">
        <v>33378825</v>
      </c>
      <c r="L305" s="317">
        <v>326553593</v>
      </c>
      <c r="M305" s="323">
        <v>1170327007245</v>
      </c>
      <c r="N305" s="317"/>
      <c r="O305" s="97">
        <v>525</v>
      </c>
      <c r="P305" s="97">
        <v>135</v>
      </c>
      <c r="Q305" s="97"/>
      <c r="R305" s="123">
        <v>390</v>
      </c>
      <c r="S305" s="97" t="s">
        <v>512</v>
      </c>
      <c r="T305" s="19" t="s">
        <v>320</v>
      </c>
      <c r="U305" s="26"/>
      <c r="V305" s="26"/>
      <c r="W305" s="26"/>
      <c r="X305" s="26"/>
    </row>
    <row r="306" spans="1:24" x14ac:dyDescent="0.25">
      <c r="A306" s="97"/>
      <c r="B306" s="316"/>
      <c r="C306" s="317"/>
      <c r="D306" s="318"/>
      <c r="E306" s="123"/>
      <c r="F306" s="123"/>
      <c r="G306" s="317"/>
      <c r="H306" s="324"/>
      <c r="I306" s="325"/>
      <c r="J306" s="316"/>
      <c r="K306" s="97"/>
      <c r="L306" s="317"/>
      <c r="M306" s="323"/>
      <c r="N306" s="317"/>
      <c r="O306" s="97"/>
      <c r="P306" s="97"/>
      <c r="Q306" s="97"/>
      <c r="R306" s="123"/>
      <c r="S306" s="97"/>
      <c r="T306" s="19" t="s">
        <v>321</v>
      </c>
      <c r="U306" s="26"/>
      <c r="V306" s="26"/>
      <c r="W306" s="26"/>
      <c r="X306" s="26"/>
    </row>
    <row r="307" spans="1:24" x14ac:dyDescent="0.25">
      <c r="A307" s="97"/>
      <c r="B307" s="316"/>
      <c r="C307" s="317"/>
      <c r="D307" s="318"/>
      <c r="E307" s="123"/>
      <c r="F307" s="123"/>
      <c r="G307" s="317"/>
      <c r="H307" s="324"/>
      <c r="I307" s="325"/>
      <c r="J307" s="316"/>
      <c r="K307" s="97"/>
      <c r="L307" s="317"/>
      <c r="M307" s="323"/>
      <c r="N307" s="317"/>
      <c r="O307" s="97"/>
      <c r="P307" s="97"/>
      <c r="Q307" s="97"/>
      <c r="R307" s="123"/>
      <c r="S307" s="97"/>
      <c r="T307" s="19" t="s">
        <v>312</v>
      </c>
      <c r="U307" s="26"/>
      <c r="V307" s="26"/>
      <c r="W307" s="26"/>
      <c r="X307" s="26"/>
    </row>
    <row r="308" spans="1:24" x14ac:dyDescent="0.25">
      <c r="A308" s="97"/>
      <c r="B308" s="316"/>
      <c r="C308" s="317"/>
      <c r="D308" s="318"/>
      <c r="E308" s="123"/>
      <c r="F308" s="123"/>
      <c r="G308" s="317"/>
      <c r="H308" s="324"/>
      <c r="I308" s="325"/>
      <c r="J308" s="316"/>
      <c r="K308" s="97"/>
      <c r="L308" s="317"/>
      <c r="M308" s="323"/>
      <c r="N308" s="317"/>
      <c r="O308" s="97"/>
      <c r="P308" s="97"/>
      <c r="Q308" s="97"/>
      <c r="R308" s="123"/>
      <c r="S308" s="123" t="s">
        <v>510</v>
      </c>
      <c r="T308" s="19" t="s">
        <v>555</v>
      </c>
      <c r="U308" s="26"/>
      <c r="V308" s="26"/>
      <c r="W308" s="26"/>
      <c r="X308" s="26"/>
    </row>
    <row r="309" spans="1:24" x14ac:dyDescent="0.25">
      <c r="A309" s="97"/>
      <c r="B309" s="316"/>
      <c r="C309" s="317"/>
      <c r="D309" s="318"/>
      <c r="E309" s="123"/>
      <c r="F309" s="123"/>
      <c r="G309" s="317"/>
      <c r="H309" s="324"/>
      <c r="I309" s="325"/>
      <c r="J309" s="316"/>
      <c r="K309" s="97"/>
      <c r="L309" s="317"/>
      <c r="M309" s="323"/>
      <c r="N309" s="317"/>
      <c r="O309" s="97"/>
      <c r="P309" s="97"/>
      <c r="Q309" s="97"/>
      <c r="R309" s="123"/>
      <c r="S309" s="123"/>
      <c r="T309" s="19" t="s">
        <v>321</v>
      </c>
      <c r="U309" s="26"/>
      <c r="V309" s="26"/>
      <c r="W309" s="26"/>
      <c r="X309" s="26"/>
    </row>
    <row r="310" spans="1:24" x14ac:dyDescent="0.25">
      <c r="A310" s="97"/>
      <c r="B310" s="316"/>
      <c r="C310" s="317"/>
      <c r="D310" s="318"/>
      <c r="E310" s="123"/>
      <c r="F310" s="123"/>
      <c r="G310" s="317"/>
      <c r="H310" s="324"/>
      <c r="I310" s="325"/>
      <c r="J310" s="316"/>
      <c r="K310" s="97"/>
      <c r="L310" s="317"/>
      <c r="M310" s="323"/>
      <c r="N310" s="317"/>
      <c r="O310" s="97"/>
      <c r="P310" s="97"/>
      <c r="Q310" s="97"/>
      <c r="R310" s="123"/>
      <c r="S310" s="123"/>
      <c r="T310" s="19" t="s">
        <v>556</v>
      </c>
      <c r="U310" s="26"/>
      <c r="V310" s="26"/>
      <c r="W310" s="26"/>
      <c r="X310" s="26"/>
    </row>
    <row r="311" spans="1:24" x14ac:dyDescent="0.25">
      <c r="A311" s="97"/>
      <c r="B311" s="316"/>
      <c r="C311" s="317"/>
      <c r="D311" s="318"/>
      <c r="E311" s="123"/>
      <c r="F311" s="123"/>
      <c r="G311" s="317"/>
      <c r="H311" s="324"/>
      <c r="I311" s="325"/>
      <c r="J311" s="316"/>
      <c r="K311" s="97"/>
      <c r="L311" s="317"/>
      <c r="M311" s="323"/>
      <c r="N311" s="317"/>
      <c r="O311" s="97"/>
      <c r="P311" s="97"/>
      <c r="Q311" s="97"/>
      <c r="R311" s="123"/>
      <c r="S311" s="123"/>
      <c r="T311" s="19" t="s">
        <v>557</v>
      </c>
      <c r="U311" s="26"/>
      <c r="V311" s="26"/>
      <c r="W311" s="26"/>
      <c r="X311" s="26"/>
    </row>
    <row r="312" spans="1:24" x14ac:dyDescent="0.25">
      <c r="A312" s="97"/>
      <c r="B312" s="316"/>
      <c r="C312" s="317"/>
      <c r="D312" s="318"/>
      <c r="E312" s="123"/>
      <c r="F312" s="123"/>
      <c r="G312" s="317"/>
      <c r="H312" s="324"/>
      <c r="I312" s="325"/>
      <c r="J312" s="316"/>
      <c r="K312" s="97"/>
      <c r="L312" s="317"/>
      <c r="M312" s="323"/>
      <c r="N312" s="317"/>
      <c r="O312" s="97"/>
      <c r="P312" s="97"/>
      <c r="Q312" s="97"/>
      <c r="R312" s="123"/>
      <c r="S312" s="97" t="s">
        <v>514</v>
      </c>
      <c r="T312" s="19" t="s">
        <v>558</v>
      </c>
      <c r="U312" s="26"/>
      <c r="V312" s="26"/>
      <c r="W312" s="26"/>
      <c r="X312" s="26"/>
    </row>
    <row r="313" spans="1:24" x14ac:dyDescent="0.25">
      <c r="A313" s="97"/>
      <c r="B313" s="316"/>
      <c r="C313" s="317"/>
      <c r="D313" s="318"/>
      <c r="E313" s="123"/>
      <c r="F313" s="123"/>
      <c r="G313" s="317"/>
      <c r="H313" s="324"/>
      <c r="I313" s="325"/>
      <c r="J313" s="316"/>
      <c r="K313" s="97"/>
      <c r="L313" s="317"/>
      <c r="M313" s="323"/>
      <c r="N313" s="317"/>
      <c r="O313" s="97"/>
      <c r="P313" s="97"/>
      <c r="Q313" s="97"/>
      <c r="R313" s="123"/>
      <c r="S313" s="97"/>
      <c r="T313" s="19" t="s">
        <v>312</v>
      </c>
      <c r="U313" s="26"/>
      <c r="V313" s="26"/>
      <c r="W313" s="26"/>
      <c r="X313" s="26"/>
    </row>
    <row r="314" spans="1:24" x14ac:dyDescent="0.25">
      <c r="A314" s="97">
        <v>63</v>
      </c>
      <c r="B314" s="322" t="s">
        <v>560</v>
      </c>
      <c r="C314" s="174" t="s">
        <v>561</v>
      </c>
      <c r="D314" s="189" t="s">
        <v>562</v>
      </c>
      <c r="E314" s="154" t="s">
        <v>886</v>
      </c>
      <c r="F314" s="154" t="s">
        <v>885</v>
      </c>
      <c r="G314" s="123" t="s">
        <v>884</v>
      </c>
      <c r="H314" s="331" t="s">
        <v>16</v>
      </c>
      <c r="I314" s="174" t="s">
        <v>155</v>
      </c>
      <c r="J314" s="174" t="s">
        <v>249</v>
      </c>
      <c r="K314" s="174">
        <v>23297913</v>
      </c>
      <c r="L314" s="174">
        <v>1435281817</v>
      </c>
      <c r="M314" s="183">
        <v>1141447006766</v>
      </c>
      <c r="N314" s="174" t="s">
        <v>21</v>
      </c>
      <c r="O314" s="40">
        <v>92</v>
      </c>
      <c r="P314" s="41">
        <v>12</v>
      </c>
      <c r="Q314" s="41">
        <v>40</v>
      </c>
      <c r="R314" s="41">
        <v>40</v>
      </c>
      <c r="S314" s="41" t="s">
        <v>31</v>
      </c>
      <c r="T314" s="50" t="s">
        <v>563</v>
      </c>
      <c r="U314" s="26"/>
      <c r="V314" s="26"/>
      <c r="W314" s="26"/>
      <c r="X314" s="26"/>
    </row>
    <row r="315" spans="1:24" ht="48" x14ac:dyDescent="0.25">
      <c r="A315" s="97"/>
      <c r="B315" s="175"/>
      <c r="C315" s="175"/>
      <c r="D315" s="190"/>
      <c r="E315" s="154"/>
      <c r="F315" s="154"/>
      <c r="G315" s="123"/>
      <c r="H315" s="187"/>
      <c r="I315" s="175"/>
      <c r="J315" s="175"/>
      <c r="K315" s="175"/>
      <c r="L315" s="175"/>
      <c r="M315" s="184"/>
      <c r="N315" s="175"/>
      <c r="O315" s="40">
        <v>177</v>
      </c>
      <c r="P315" s="41">
        <v>97</v>
      </c>
      <c r="Q315" s="41">
        <v>40</v>
      </c>
      <c r="R315" s="41">
        <v>40</v>
      </c>
      <c r="S315" s="41" t="s">
        <v>23</v>
      </c>
      <c r="T315" s="50" t="s">
        <v>564</v>
      </c>
      <c r="U315" s="26"/>
      <c r="V315" s="26"/>
      <c r="W315" s="26"/>
      <c r="X315" s="26"/>
    </row>
    <row r="316" spans="1:24" ht="36" x14ac:dyDescent="0.25">
      <c r="A316" s="97"/>
      <c r="B316" s="175"/>
      <c r="C316" s="175"/>
      <c r="D316" s="190"/>
      <c r="E316" s="154"/>
      <c r="F316" s="154"/>
      <c r="G316" s="123"/>
      <c r="H316" s="187"/>
      <c r="I316" s="175"/>
      <c r="J316" s="175"/>
      <c r="K316" s="175"/>
      <c r="L316" s="175"/>
      <c r="M316" s="184"/>
      <c r="N316" s="175"/>
      <c r="O316" s="40">
        <v>191</v>
      </c>
      <c r="P316" s="41">
        <v>111</v>
      </c>
      <c r="Q316" s="41">
        <v>40</v>
      </c>
      <c r="R316" s="41">
        <v>40</v>
      </c>
      <c r="S316" s="41" t="s">
        <v>26</v>
      </c>
      <c r="T316" s="50" t="s">
        <v>565</v>
      </c>
      <c r="U316" s="26"/>
      <c r="V316" s="26"/>
      <c r="W316" s="26"/>
      <c r="X316" s="26"/>
    </row>
    <row r="317" spans="1:24" x14ac:dyDescent="0.25">
      <c r="A317" s="97"/>
      <c r="B317" s="176"/>
      <c r="C317" s="176"/>
      <c r="D317" s="191"/>
      <c r="E317" s="154"/>
      <c r="F317" s="154"/>
      <c r="G317" s="123"/>
      <c r="H317" s="188"/>
      <c r="I317" s="176"/>
      <c r="J317" s="176"/>
      <c r="K317" s="176"/>
      <c r="L317" s="176"/>
      <c r="M317" s="185"/>
      <c r="N317" s="176"/>
      <c r="O317" s="40">
        <v>101</v>
      </c>
      <c r="P317" s="41">
        <v>21</v>
      </c>
      <c r="Q317" s="41">
        <v>40</v>
      </c>
      <c r="R317" s="41">
        <v>40</v>
      </c>
      <c r="S317" s="41" t="s">
        <v>24</v>
      </c>
      <c r="T317" s="50" t="s">
        <v>566</v>
      </c>
      <c r="U317" s="26"/>
      <c r="V317" s="26"/>
      <c r="W317" s="26"/>
      <c r="X317" s="26"/>
    </row>
    <row r="318" spans="1:24" ht="24" x14ac:dyDescent="0.25">
      <c r="A318" s="97">
        <v>64</v>
      </c>
      <c r="B318" s="326" t="s">
        <v>567</v>
      </c>
      <c r="C318" s="326" t="s">
        <v>568</v>
      </c>
      <c r="D318" s="329" t="s">
        <v>569</v>
      </c>
      <c r="E318" s="123" t="s">
        <v>889</v>
      </c>
      <c r="F318" s="123" t="s">
        <v>888</v>
      </c>
      <c r="G318" s="123" t="s">
        <v>887</v>
      </c>
      <c r="H318" s="330" t="s">
        <v>16</v>
      </c>
      <c r="I318" s="326" t="s">
        <v>570</v>
      </c>
      <c r="J318" s="326" t="s">
        <v>571</v>
      </c>
      <c r="K318" s="326" t="s">
        <v>572</v>
      </c>
      <c r="L318" s="326" t="s">
        <v>573</v>
      </c>
      <c r="M318" s="326" t="s">
        <v>574</v>
      </c>
      <c r="N318" s="326" t="s">
        <v>575</v>
      </c>
      <c r="O318" s="326">
        <v>400</v>
      </c>
      <c r="P318" s="326">
        <v>69</v>
      </c>
      <c r="Q318" s="326">
        <v>331</v>
      </c>
      <c r="R318" s="326"/>
      <c r="S318" s="18" t="s">
        <v>24</v>
      </c>
      <c r="T318" s="18" t="s">
        <v>576</v>
      </c>
      <c r="U318" s="26"/>
      <c r="V318" s="26"/>
      <c r="W318" s="26"/>
      <c r="X318" s="26"/>
    </row>
    <row r="319" spans="1:24" ht="48" x14ac:dyDescent="0.25">
      <c r="A319" s="97"/>
      <c r="B319" s="88"/>
      <c r="C319" s="88"/>
      <c r="D319" s="172"/>
      <c r="E319" s="123"/>
      <c r="F319" s="123"/>
      <c r="G319" s="123"/>
      <c r="H319" s="120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18" t="s">
        <v>31</v>
      </c>
      <c r="T319" s="18" t="s">
        <v>577</v>
      </c>
      <c r="U319" s="26"/>
      <c r="V319" s="26"/>
      <c r="W319" s="26"/>
      <c r="X319" s="26"/>
    </row>
    <row r="320" spans="1:24" ht="24" x14ac:dyDescent="0.25">
      <c r="A320" s="97"/>
      <c r="B320" s="88"/>
      <c r="C320" s="88"/>
      <c r="D320" s="172"/>
      <c r="E320" s="123"/>
      <c r="F320" s="123"/>
      <c r="G320" s="123"/>
      <c r="H320" s="120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18" t="s">
        <v>26</v>
      </c>
      <c r="T320" s="18" t="s">
        <v>578</v>
      </c>
      <c r="U320" s="26"/>
      <c r="V320" s="26"/>
      <c r="W320" s="26"/>
      <c r="X320" s="26"/>
    </row>
    <row r="321" spans="1:24" ht="48" x14ac:dyDescent="0.25">
      <c r="A321" s="97"/>
      <c r="B321" s="89"/>
      <c r="C321" s="89"/>
      <c r="D321" s="146"/>
      <c r="E321" s="123"/>
      <c r="F321" s="123"/>
      <c r="G321" s="123"/>
      <c r="H321" s="121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18" t="s">
        <v>23</v>
      </c>
      <c r="T321" s="18" t="s">
        <v>579</v>
      </c>
      <c r="U321" s="26"/>
      <c r="V321" s="26"/>
      <c r="W321" s="26"/>
      <c r="X321" s="26"/>
    </row>
    <row r="322" spans="1:24" ht="18.75" x14ac:dyDescent="0.25">
      <c r="A322" s="327" t="s">
        <v>580</v>
      </c>
      <c r="B322" s="327"/>
      <c r="C322" s="327"/>
      <c r="D322" s="327"/>
      <c r="E322" s="327"/>
      <c r="F322" s="327"/>
      <c r="G322" s="327"/>
      <c r="H322" s="327"/>
      <c r="I322" s="327"/>
      <c r="J322" s="327"/>
      <c r="K322" s="327"/>
      <c r="L322" s="327"/>
      <c r="M322" s="327"/>
      <c r="N322" s="327"/>
      <c r="O322" s="327"/>
      <c r="P322" s="327"/>
      <c r="Q322" s="327"/>
      <c r="R322" s="327"/>
      <c r="S322" s="327"/>
      <c r="T322" s="327"/>
      <c r="U322" s="26"/>
      <c r="V322" s="26"/>
      <c r="W322" s="26"/>
      <c r="X322" s="26"/>
    </row>
    <row r="323" spans="1:24" ht="24" x14ac:dyDescent="0.25">
      <c r="A323" s="97">
        <v>65</v>
      </c>
      <c r="B323" s="72" t="s">
        <v>588</v>
      </c>
      <c r="C323" s="72" t="s">
        <v>581</v>
      </c>
      <c r="D323" s="150" t="s">
        <v>668</v>
      </c>
      <c r="E323" s="328" t="s">
        <v>896</v>
      </c>
      <c r="F323" s="332" t="s">
        <v>895</v>
      </c>
      <c r="G323" s="123" t="s">
        <v>890</v>
      </c>
      <c r="H323" s="158" t="s">
        <v>16</v>
      </c>
      <c r="I323" s="72" t="s">
        <v>582</v>
      </c>
      <c r="J323" s="72" t="s">
        <v>583</v>
      </c>
      <c r="K323" s="75">
        <v>95753742</v>
      </c>
      <c r="L323" s="75">
        <v>9403014789</v>
      </c>
      <c r="M323" s="101">
        <v>1229400056302</v>
      </c>
      <c r="N323" s="75" t="s">
        <v>21</v>
      </c>
      <c r="O323" s="78">
        <v>132</v>
      </c>
      <c r="P323" s="78">
        <v>132</v>
      </c>
      <c r="Q323" s="75"/>
      <c r="R323" s="75"/>
      <c r="S323" s="19" t="s">
        <v>26</v>
      </c>
      <c r="T323" s="20" t="s">
        <v>584</v>
      </c>
      <c r="U323" s="26"/>
      <c r="V323" s="26"/>
      <c r="W323" s="26"/>
      <c r="X323" s="26"/>
    </row>
    <row r="324" spans="1:24" ht="24" x14ac:dyDescent="0.25">
      <c r="A324" s="97"/>
      <c r="B324" s="73"/>
      <c r="C324" s="73"/>
      <c r="D324" s="151"/>
      <c r="E324" s="153"/>
      <c r="F324" s="123"/>
      <c r="G324" s="123"/>
      <c r="H324" s="159"/>
      <c r="I324" s="73"/>
      <c r="J324" s="73"/>
      <c r="K324" s="76"/>
      <c r="L324" s="76"/>
      <c r="M324" s="102"/>
      <c r="N324" s="76"/>
      <c r="O324" s="79"/>
      <c r="P324" s="79"/>
      <c r="Q324" s="76"/>
      <c r="R324" s="76"/>
      <c r="S324" s="19" t="s">
        <v>31</v>
      </c>
      <c r="T324" s="20" t="s">
        <v>585</v>
      </c>
      <c r="U324" s="26"/>
      <c r="V324" s="26"/>
      <c r="W324" s="26"/>
      <c r="X324" s="26"/>
    </row>
    <row r="325" spans="1:24" ht="36" x14ac:dyDescent="0.25">
      <c r="A325" s="97"/>
      <c r="B325" s="73"/>
      <c r="C325" s="73"/>
      <c r="D325" s="151"/>
      <c r="E325" s="153"/>
      <c r="F325" s="123"/>
      <c r="G325" s="123"/>
      <c r="H325" s="159"/>
      <c r="I325" s="73"/>
      <c r="J325" s="73"/>
      <c r="K325" s="76"/>
      <c r="L325" s="76"/>
      <c r="M325" s="102"/>
      <c r="N325" s="76"/>
      <c r="O325" s="79"/>
      <c r="P325" s="79"/>
      <c r="Q325" s="76"/>
      <c r="R325" s="76"/>
      <c r="S325" s="19" t="s">
        <v>23</v>
      </c>
      <c r="T325" s="20" t="s">
        <v>586</v>
      </c>
      <c r="U325" s="26"/>
      <c r="V325" s="26"/>
      <c r="W325" s="26"/>
      <c r="X325" s="26"/>
    </row>
    <row r="326" spans="1:24" x14ac:dyDescent="0.25">
      <c r="A326" s="97"/>
      <c r="B326" s="74"/>
      <c r="C326" s="74"/>
      <c r="D326" s="152"/>
      <c r="E326" s="153"/>
      <c r="F326" s="123"/>
      <c r="G326" s="123"/>
      <c r="H326" s="160"/>
      <c r="I326" s="74"/>
      <c r="J326" s="74"/>
      <c r="K326" s="77"/>
      <c r="L326" s="77"/>
      <c r="M326" s="103"/>
      <c r="N326" s="77"/>
      <c r="O326" s="80"/>
      <c r="P326" s="80"/>
      <c r="Q326" s="77"/>
      <c r="R326" s="77"/>
      <c r="S326" s="19" t="s">
        <v>24</v>
      </c>
      <c r="T326" s="20" t="s">
        <v>587</v>
      </c>
      <c r="U326" s="26"/>
      <c r="V326" s="26"/>
      <c r="W326" s="26"/>
      <c r="X326" s="26"/>
    </row>
    <row r="327" spans="1:24" x14ac:dyDescent="0.25">
      <c r="A327" s="75">
        <v>66</v>
      </c>
      <c r="B327" s="72" t="s">
        <v>594</v>
      </c>
      <c r="C327" s="72" t="s">
        <v>589</v>
      </c>
      <c r="D327" s="150" t="s">
        <v>590</v>
      </c>
      <c r="E327" s="154" t="s">
        <v>893</v>
      </c>
      <c r="F327" s="154" t="s">
        <v>892</v>
      </c>
      <c r="G327" s="123" t="s">
        <v>891</v>
      </c>
      <c r="H327" s="155" t="s">
        <v>16</v>
      </c>
      <c r="I327" s="72" t="s">
        <v>39</v>
      </c>
      <c r="J327" s="72" t="s">
        <v>81</v>
      </c>
      <c r="K327" s="72">
        <v>89155801</v>
      </c>
      <c r="L327" s="72">
        <v>9303014915</v>
      </c>
      <c r="M327" s="127">
        <v>1229300090447</v>
      </c>
      <c r="N327" s="72" t="s">
        <v>21</v>
      </c>
      <c r="O327" s="72">
        <v>114</v>
      </c>
      <c r="P327" s="75">
        <v>17</v>
      </c>
      <c r="Q327" s="72"/>
      <c r="R327" s="72"/>
      <c r="S327" s="75" t="s">
        <v>31</v>
      </c>
      <c r="T327" s="75" t="s">
        <v>104</v>
      </c>
      <c r="U327" s="26"/>
      <c r="V327" s="26"/>
      <c r="W327" s="26"/>
      <c r="X327" s="26"/>
    </row>
    <row r="328" spans="1:24" x14ac:dyDescent="0.25">
      <c r="A328" s="76"/>
      <c r="B328" s="73"/>
      <c r="C328" s="73"/>
      <c r="D328" s="151"/>
      <c r="E328" s="154"/>
      <c r="F328" s="154"/>
      <c r="G328" s="123"/>
      <c r="H328" s="156"/>
      <c r="I328" s="73"/>
      <c r="J328" s="73"/>
      <c r="K328" s="73"/>
      <c r="L328" s="73"/>
      <c r="M328" s="128"/>
      <c r="N328" s="73"/>
      <c r="O328" s="73"/>
      <c r="P328" s="77"/>
      <c r="Q328" s="74"/>
      <c r="R328" s="74"/>
      <c r="S328" s="77"/>
      <c r="T328" s="77"/>
      <c r="U328" s="26"/>
      <c r="V328" s="26"/>
      <c r="W328" s="26"/>
      <c r="X328" s="26"/>
    </row>
    <row r="329" spans="1:24" x14ac:dyDescent="0.25">
      <c r="A329" s="76"/>
      <c r="B329" s="73"/>
      <c r="C329" s="73"/>
      <c r="D329" s="151"/>
      <c r="E329" s="154"/>
      <c r="F329" s="154"/>
      <c r="G329" s="123"/>
      <c r="H329" s="156"/>
      <c r="I329" s="73"/>
      <c r="J329" s="73"/>
      <c r="K329" s="73"/>
      <c r="L329" s="73"/>
      <c r="M329" s="128"/>
      <c r="N329" s="73"/>
      <c r="O329" s="73"/>
      <c r="P329" s="19">
        <v>15</v>
      </c>
      <c r="Q329" s="19"/>
      <c r="R329" s="19"/>
      <c r="S329" s="19" t="s">
        <v>26</v>
      </c>
      <c r="T329" s="19" t="s">
        <v>591</v>
      </c>
      <c r="U329" s="26"/>
      <c r="V329" s="26"/>
      <c r="W329" s="26"/>
      <c r="X329" s="26"/>
    </row>
    <row r="330" spans="1:24" x14ac:dyDescent="0.25">
      <c r="A330" s="76"/>
      <c r="B330" s="73"/>
      <c r="C330" s="73"/>
      <c r="D330" s="151"/>
      <c r="E330" s="154"/>
      <c r="F330" s="154"/>
      <c r="G330" s="123"/>
      <c r="H330" s="156"/>
      <c r="I330" s="73"/>
      <c r="J330" s="73"/>
      <c r="K330" s="73"/>
      <c r="L330" s="73"/>
      <c r="M330" s="128"/>
      <c r="N330" s="73"/>
      <c r="O330" s="73"/>
      <c r="P330" s="19">
        <v>13</v>
      </c>
      <c r="Q330" s="19"/>
      <c r="R330" s="19"/>
      <c r="S330" s="19" t="s">
        <v>24</v>
      </c>
      <c r="T330" s="19" t="s">
        <v>592</v>
      </c>
      <c r="U330" s="26"/>
      <c r="V330" s="26"/>
      <c r="W330" s="26"/>
      <c r="X330" s="26"/>
    </row>
    <row r="331" spans="1:24" x14ac:dyDescent="0.25">
      <c r="A331" s="76"/>
      <c r="B331" s="73"/>
      <c r="C331" s="73"/>
      <c r="D331" s="151"/>
      <c r="E331" s="154"/>
      <c r="F331" s="154"/>
      <c r="G331" s="123"/>
      <c r="H331" s="156"/>
      <c r="I331" s="73"/>
      <c r="J331" s="73"/>
      <c r="K331" s="73"/>
      <c r="L331" s="73"/>
      <c r="M331" s="128"/>
      <c r="N331" s="73"/>
      <c r="O331" s="73"/>
      <c r="P331" s="75">
        <v>69</v>
      </c>
      <c r="Q331" s="75">
        <v>6</v>
      </c>
      <c r="R331" s="75"/>
      <c r="S331" s="75" t="s">
        <v>23</v>
      </c>
      <c r="T331" s="72" t="s">
        <v>593</v>
      </c>
      <c r="U331" s="26"/>
      <c r="V331" s="26"/>
      <c r="W331" s="26"/>
      <c r="X331" s="26"/>
    </row>
    <row r="332" spans="1:24" x14ac:dyDescent="0.25">
      <c r="A332" s="77"/>
      <c r="B332" s="74"/>
      <c r="C332" s="74"/>
      <c r="D332" s="152"/>
      <c r="E332" s="154"/>
      <c r="F332" s="154"/>
      <c r="G332" s="123"/>
      <c r="H332" s="157"/>
      <c r="I332" s="74"/>
      <c r="J332" s="74"/>
      <c r="K332" s="74"/>
      <c r="L332" s="74"/>
      <c r="M332" s="129"/>
      <c r="N332" s="74"/>
      <c r="O332" s="74"/>
      <c r="P332" s="77"/>
      <c r="Q332" s="77"/>
      <c r="R332" s="77"/>
      <c r="S332" s="77"/>
      <c r="T332" s="74"/>
      <c r="U332" s="26"/>
      <c r="V332" s="26"/>
      <c r="W332" s="26"/>
      <c r="X332" s="26"/>
    </row>
    <row r="333" spans="1:24" x14ac:dyDescent="0.25">
      <c r="A333" s="75">
        <v>67</v>
      </c>
      <c r="B333" s="249" t="s">
        <v>599</v>
      </c>
      <c r="C333" s="249" t="s">
        <v>595</v>
      </c>
      <c r="D333" s="251" t="s">
        <v>596</v>
      </c>
      <c r="E333" s="153"/>
      <c r="F333" s="123" t="s">
        <v>894</v>
      </c>
      <c r="G333" s="123"/>
      <c r="H333" s="311" t="s">
        <v>16</v>
      </c>
      <c r="I333" s="87" t="s">
        <v>597</v>
      </c>
      <c r="J333" s="87" t="s">
        <v>669</v>
      </c>
      <c r="K333" s="87">
        <v>53157204</v>
      </c>
      <c r="L333" s="87">
        <v>9500010483</v>
      </c>
      <c r="M333" s="319">
        <v>1229500010629</v>
      </c>
      <c r="N333" s="204" t="s">
        <v>21</v>
      </c>
      <c r="O333" s="87">
        <v>69</v>
      </c>
      <c r="P333" s="204">
        <v>69</v>
      </c>
      <c r="Q333" s="204"/>
      <c r="R333" s="204"/>
      <c r="S333" s="4" t="s">
        <v>26</v>
      </c>
      <c r="T333" s="18" t="s">
        <v>177</v>
      </c>
      <c r="U333" s="26"/>
      <c r="V333" s="26"/>
      <c r="W333" s="26"/>
      <c r="X333" s="26"/>
    </row>
    <row r="334" spans="1:24" x14ac:dyDescent="0.25">
      <c r="A334" s="76"/>
      <c r="B334" s="289"/>
      <c r="C334" s="289"/>
      <c r="D334" s="294"/>
      <c r="E334" s="153"/>
      <c r="F334" s="123"/>
      <c r="G334" s="123"/>
      <c r="H334" s="312"/>
      <c r="I334" s="88"/>
      <c r="J334" s="88"/>
      <c r="K334" s="88"/>
      <c r="L334" s="88"/>
      <c r="M334" s="320"/>
      <c r="N334" s="205"/>
      <c r="O334" s="88"/>
      <c r="P334" s="205"/>
      <c r="Q334" s="205"/>
      <c r="R334" s="205"/>
      <c r="S334" s="204" t="s">
        <v>23</v>
      </c>
      <c r="T334" s="122" t="s">
        <v>598</v>
      </c>
      <c r="U334" s="26"/>
      <c r="V334" s="26"/>
      <c r="W334" s="26"/>
      <c r="X334" s="26"/>
    </row>
    <row r="335" spans="1:24" x14ac:dyDescent="0.25">
      <c r="A335" s="77"/>
      <c r="B335" s="290"/>
      <c r="C335" s="290"/>
      <c r="D335" s="295"/>
      <c r="E335" s="153"/>
      <c r="F335" s="123"/>
      <c r="G335" s="123"/>
      <c r="H335" s="313"/>
      <c r="I335" s="89"/>
      <c r="J335" s="89"/>
      <c r="K335" s="89"/>
      <c r="L335" s="89"/>
      <c r="M335" s="321"/>
      <c r="N335" s="206"/>
      <c r="O335" s="89"/>
      <c r="P335" s="206"/>
      <c r="Q335" s="206"/>
      <c r="R335" s="206"/>
      <c r="S335" s="206"/>
      <c r="T335" s="122"/>
      <c r="U335" s="26"/>
      <c r="V335" s="26"/>
      <c r="W335" s="26"/>
      <c r="X335" s="26"/>
    </row>
  </sheetData>
  <protectedRanges>
    <protectedRange sqref="N119:N122 Q119:S122 H119:H122 B119:C122" name="Диапазон1_18_1"/>
    <protectedRange sqref="J119:M122 D119:G122" name="Диапазон1_1_11_1"/>
    <protectedRange sqref="I119:I122" name="Диапазон1_2_2_1"/>
    <protectedRange sqref="O119" name="Диапазон1_5_3_1"/>
    <protectedRange sqref="P119" name="Диапазон1_6_3_1"/>
    <protectedRange sqref="T119" name="Диапазон1_7_2_1"/>
    <protectedRange sqref="O120" name="Диапазон1_8_3_1"/>
    <protectedRange sqref="P120" name="Диапазон1_9_2_1"/>
    <protectedRange sqref="P121" name="Диапазон1_11_2_1"/>
    <protectedRange sqref="O121" name="Диапазон1_12_2_1"/>
    <protectedRange sqref="T121" name="Диапазон1_13_2_1"/>
    <protectedRange sqref="P122" name="Диапазон1_14_1_1"/>
    <protectedRange sqref="O122" name="Диапазон1_15_2_1"/>
    <protectedRange sqref="T122" name="Диапазон1_16_1_1"/>
    <protectedRange sqref="B123:T126" name="Диапазон1_20_1"/>
    <protectedRange sqref="B127:T130 N131:N134" name="Диапазон1_22_1"/>
    <protectedRange sqref="O131:T134 B131:M134" name="Диапазон1_23_1"/>
    <protectedRange sqref="B136:T137" name="Диапазон1_24_1"/>
    <protectedRange sqref="B138:T141" name="Диапазон1_26_1"/>
    <protectedRange sqref="B142:T157 N175:T177 B175:J177 B161:T174" name="Диапазон1_28_1"/>
    <protectedRange sqref="B178:B183 H178:H183 N178:S183 B184:R184" name="Диапазон1_38_1"/>
    <protectedRange sqref="C178:C183" name="Диапазон1_2_7_1"/>
    <protectedRange sqref="D178:G183" name="Диапазон1_3_7_1"/>
    <protectedRange sqref="I178:J183" name="Диапазон1_4_1_1"/>
    <protectedRange sqref="K178:M183" name="Диапазон1_5_4_1"/>
    <protectedRange sqref="T178:T180" name="Диапазон1_6_4_1"/>
    <protectedRange sqref="T181" name="Диапазон1_7_3_1"/>
    <protectedRange sqref="T182" name="Диапазон1_8_5_1"/>
    <protectedRange sqref="T183" name="Диапазон1_9_3_1"/>
    <protectedRange sqref="S184" name="Диапазон1_10_4_1"/>
    <protectedRange sqref="T184" name="Диапазон1_11_3_1"/>
    <protectedRange sqref="B187:T187 B185:B186 N185:T185 F185:H185 D185:E186 G186:T186" name="Диапазон1_40_1"/>
    <protectedRange sqref="C185:C186" name="Диапазон1_1_15_1"/>
    <protectedRange sqref="I185:M185" name="Диапазон1_2_9_1"/>
    <protectedRange sqref="K175:M177" name="Диапазон1_44_1"/>
    <protectedRange sqref="N193:T196 M194:M195" name="Диапазон1_46_1"/>
    <protectedRange sqref="B193:B196" name="Диапазон1_2_11_1"/>
    <protectedRange sqref="M193 J193:L196 C193:H196" name="Диапазон1_3_9_1"/>
    <protectedRange sqref="B198:T200 H197 J197 N197:T197" name="Диапазон1_48_1"/>
    <protectedRange sqref="B197:G197" name="Диапазон1_1_17_1"/>
    <protectedRange sqref="I197" name="Диапазон1_2_13_1"/>
    <protectedRange sqref="K197:M197" name="Диапазон1_3_11_1"/>
    <protectedRange sqref="H201:H204 B201:C204 J201:N204" name="Диапазон1_2_15_1"/>
    <protectedRange sqref="H205:H208 N205:N208 R205:S208" name="Диапазон1_50_1"/>
    <protectedRange sqref="B205:B208" name="Диапазон1_1_19_1"/>
    <protectedRange sqref="C205:C208" name="Диапазон1_2_17_1"/>
    <protectedRange sqref="D205:G208" name="Диапазон1_4_5_1"/>
    <protectedRange sqref="I205:J208" name="Диапазон1_5_6_1"/>
    <protectedRange sqref="K205:M208" name="Диапазон1_6_6_1"/>
    <protectedRange sqref="O205:P208 Q205:Q207" name="Диапазон1_7_5_1"/>
    <protectedRange sqref="T205:T208" name="Диапазон1_9_5_1"/>
    <protectedRange sqref="B209:M209 O209:Q209 S209:T209" name="Диапазон1_52_1"/>
    <protectedRange sqref="B233:T236 S238 S240" name="Диапазон1_54_1"/>
    <protectedRange sqref="B237:T237 S239 S241" name="Диапазон1_56_1"/>
    <protectedRange sqref="B242:T245" name="Диапазон1_58_1"/>
    <protectedRange sqref="B246:T249" name="Диапазон1_60_1"/>
    <protectedRange sqref="S251 B252:T253" name="Диапазон1_1_1_3"/>
    <protectedRange sqref="B254:T264" name="Диапазон1_1"/>
    <protectedRange sqref="B265:T268" name="Диапазон1_2_3"/>
    <protectedRange sqref="O270:P272 O269:Q269 R269:S272 K269:N272 I269:I272 G269 B269:F272 G271:G272" name="Диапазон1_1_3_1"/>
    <protectedRange sqref="T269:T272" name="Диапазон1_1_7_1"/>
    <protectedRange sqref="C273" name="Диапазон1_1_12_1"/>
    <protectedRange sqref="C275:C277" name="Диапазон1_2_1_1"/>
    <protectedRange sqref="C274" name="Диапазон1_1_1_1_1"/>
    <protectedRange sqref="B279:T282" name="Диапазон1_8_1"/>
    <protectedRange sqref="B283:B289 H283:H289 Q283:R289" name="Диапазон1_12_1"/>
    <protectedRange sqref="D283:G288 C289:G289" name="Диапазон1_2_4_1"/>
    <protectedRange sqref="I289:J289" name="Диапазон1_4_3_1"/>
    <protectedRange sqref="K289:N289" name="Диапазон1_5_5_1"/>
    <protectedRange sqref="O289:P289" name="Диапазон1_7_4_1"/>
    <protectedRange sqref="S289:T289" name="Диапазон1_9_4_1"/>
    <protectedRange sqref="B292:T293 H290:H291 J290:J291 N290:T291" name="Диапазон1_13_1"/>
    <protectedRange sqref="B290:B291" name="Диапазон1_1_14_1"/>
    <protectedRange sqref="C290:C291" name="Диапазон1_2_8_1"/>
    <protectedRange sqref="D290:G291" name="Диапазон1_3_1_1"/>
    <protectedRange sqref="I290:I291" name="Диапазон1_4_6_1"/>
    <protectedRange sqref="K290:M291" name="Диапазон1_5_7_1"/>
    <protectedRange sqref="B294:B295 H294:H295 N294:T295" name="Диапазон1_15_1"/>
    <protectedRange sqref="C294:C295" name="Диапазон1_2_12_1"/>
    <protectedRange sqref="D294:G295" name="Диапазон1_3_4_1"/>
    <protectedRange sqref="I294:J295" name="Диапазон1_4_8_1"/>
    <protectedRange sqref="K294:M295" name="Диапазон1_5_9_1"/>
    <protectedRange sqref="H296 O296:S296" name="Диапазон1_5_11_1"/>
    <protectedRange sqref="B296:G296" name="Диапазон1_1_2_2_1"/>
    <protectedRange sqref="I296:J296" name="Диапазон1_2_1_2_1"/>
    <protectedRange sqref="K296:N296" name="Диапазон1_3_1_2_1"/>
    <protectedRange sqref="T296" name="Диапазон1_4_1_2_1"/>
    <protectedRange sqref="K303:K304 B302:J304 L302:T304" name="Диапазон1_16_2"/>
    <protectedRange sqref="S305:T313" name="Диапазон1_1_16_1"/>
    <protectedRange sqref="L305:M305 K306:M313 N305:R313 B305:J313" name="Диапазон1_1_1_2_1"/>
    <protectedRange sqref="B319:T321 O318:T318" name="Диапазон1_25_1"/>
    <protectedRange sqref="B318:N318" name="Диапазон1_1_20_1"/>
    <protectedRange sqref="G323 B324:F326 H323:S326 G325:G326" name="Диапазон1_11_1"/>
    <protectedRange sqref="B323" name="Диапазон1_1_4_1"/>
    <protectedRange sqref="C323" name="Диапазон1_2_6_1"/>
    <protectedRange sqref="D323:F323" name="Диапазон1_4_2_1"/>
    <protectedRange sqref="T323" name="Диапазон1_5_2_1"/>
    <protectedRange sqref="T324" name="Диапазон1_6_1_1"/>
    <protectedRange sqref="T325" name="Диапазон1_7_6_1"/>
    <protectedRange sqref="T326" name="Диапазон1_8_2_1"/>
    <protectedRange sqref="P327 B327:O332 P329:P332 Q327:R332 S327:T327 S329:T332" name="Диапазон1_14_2"/>
    <protectedRange sqref="H33 O33:R33 B34:R36" name="Диапазон1_29_1"/>
    <protectedRange sqref="B33:C33" name="Диапазон1_1_21_1"/>
    <protectedRange sqref="D33:G33" name="Диапазон1_2_18_1"/>
    <protectedRange sqref="I33:J33" name="Диапазон1_3_10_1"/>
    <protectedRange sqref="K33:N33" name="Диапазон1_4_10_1"/>
    <protectedRange sqref="S33:T33" name="Диапазон1_6_8_1"/>
    <protectedRange sqref="S34:T34" name="Диапазон1_7_10_1"/>
    <protectedRange sqref="S35:T35" name="Диапазон1_8_8_1"/>
    <protectedRange sqref="S36:T36" name="Диапазон1_9_8_1"/>
    <protectedRange sqref="B189:B192" name="Диапазон1_31_1"/>
    <protectedRange sqref="C189:T192" name="Диапазон1_6_1_2_1"/>
    <protectedRange sqref="T115" name="Диапазон1_3_2_1"/>
    <protectedRange sqref="K115:Q118 B115:H118" name="Диапазон1_3_3_1"/>
    <protectedRange sqref="I115:J118" name="Диапазон1_3_6_1"/>
    <protectedRange sqref="B159:T160 H158 N158:T158" name="Диапазон1_28_1_1"/>
    <protectedRange sqref="B158:G158" name="Диапазон1_1_13_1"/>
    <protectedRange sqref="I158:J158" name="Диапазон1_2_5_1"/>
    <protectedRange sqref="K158:M158" name="Диапазон1_3_5_1"/>
  </protectedRanges>
  <mergeCells count="1116">
    <mergeCell ref="G333:G335"/>
    <mergeCell ref="H333:H335"/>
    <mergeCell ref="I333:I335"/>
    <mergeCell ref="J333:J335"/>
    <mergeCell ref="K333:K335"/>
    <mergeCell ref="L333:L335"/>
    <mergeCell ref="A333:A335"/>
    <mergeCell ref="B333:B335"/>
    <mergeCell ref="C333:C335"/>
    <mergeCell ref="D333:D335"/>
    <mergeCell ref="E333:E335"/>
    <mergeCell ref="F333:F335"/>
    <mergeCell ref="R327:R328"/>
    <mergeCell ref="S327:S328"/>
    <mergeCell ref="T327:T328"/>
    <mergeCell ref="P331:P332"/>
    <mergeCell ref="Q331:Q332"/>
    <mergeCell ref="R331:R332"/>
    <mergeCell ref="S331:S332"/>
    <mergeCell ref="T331:T332"/>
    <mergeCell ref="J327:J332"/>
    <mergeCell ref="K327:K332"/>
    <mergeCell ref="L327:L332"/>
    <mergeCell ref="M327:M332"/>
    <mergeCell ref="N327:N332"/>
    <mergeCell ref="O327:O332"/>
    <mergeCell ref="R323:R326"/>
    <mergeCell ref="S334:S335"/>
    <mergeCell ref="T334:T335"/>
    <mergeCell ref="M333:M335"/>
    <mergeCell ref="N333:N335"/>
    <mergeCell ref="O333:O335"/>
    <mergeCell ref="P333:P335"/>
    <mergeCell ref="Q333:Q335"/>
    <mergeCell ref="R333:R335"/>
    <mergeCell ref="A327:A332"/>
    <mergeCell ref="B327:B332"/>
    <mergeCell ref="C327:C332"/>
    <mergeCell ref="D327:D332"/>
    <mergeCell ref="E327:E332"/>
    <mergeCell ref="F327:F332"/>
    <mergeCell ref="G327:G332"/>
    <mergeCell ref="H327:H332"/>
    <mergeCell ref="I327:I332"/>
    <mergeCell ref="L323:L326"/>
    <mergeCell ref="M323:M326"/>
    <mergeCell ref="N323:N326"/>
    <mergeCell ref="O323:O326"/>
    <mergeCell ref="P323:P326"/>
    <mergeCell ref="Q323:Q326"/>
    <mergeCell ref="F323:F326"/>
    <mergeCell ref="G323:G326"/>
    <mergeCell ref="H323:H326"/>
    <mergeCell ref="I323:I326"/>
    <mergeCell ref="J323:J326"/>
    <mergeCell ref="K323:K326"/>
    <mergeCell ref="P327:P328"/>
    <mergeCell ref="Q327:Q328"/>
    <mergeCell ref="O318:O321"/>
    <mergeCell ref="P318:P321"/>
    <mergeCell ref="Q318:Q321"/>
    <mergeCell ref="R318:R321"/>
    <mergeCell ref="A322:T322"/>
    <mergeCell ref="A323:A326"/>
    <mergeCell ref="B323:B326"/>
    <mergeCell ref="C323:C326"/>
    <mergeCell ref="D323:D326"/>
    <mergeCell ref="E323:E326"/>
    <mergeCell ref="I318:I321"/>
    <mergeCell ref="J318:J321"/>
    <mergeCell ref="K318:K321"/>
    <mergeCell ref="L318:L321"/>
    <mergeCell ref="M318:M321"/>
    <mergeCell ref="N318:N321"/>
    <mergeCell ref="M314:M317"/>
    <mergeCell ref="N314:N317"/>
    <mergeCell ref="A318:A321"/>
    <mergeCell ref="B318:B321"/>
    <mergeCell ref="C318:C321"/>
    <mergeCell ref="D318:D321"/>
    <mergeCell ref="E318:E321"/>
    <mergeCell ref="F318:F321"/>
    <mergeCell ref="G318:G321"/>
    <mergeCell ref="H318:H321"/>
    <mergeCell ref="G314:G317"/>
    <mergeCell ref="H314:H317"/>
    <mergeCell ref="I314:I317"/>
    <mergeCell ref="J314:J317"/>
    <mergeCell ref="K314:K317"/>
    <mergeCell ref="L314:L317"/>
    <mergeCell ref="R305:R313"/>
    <mergeCell ref="S305:S307"/>
    <mergeCell ref="S308:S311"/>
    <mergeCell ref="S312:S313"/>
    <mergeCell ref="A314:A317"/>
    <mergeCell ref="B314:B317"/>
    <mergeCell ref="C314:C317"/>
    <mergeCell ref="D314:D317"/>
    <mergeCell ref="E314:E317"/>
    <mergeCell ref="F314:F317"/>
    <mergeCell ref="L305:L313"/>
    <mergeCell ref="M305:M313"/>
    <mergeCell ref="N305:N313"/>
    <mergeCell ref="O305:O313"/>
    <mergeCell ref="P305:P313"/>
    <mergeCell ref="Q305:Q313"/>
    <mergeCell ref="F305:F313"/>
    <mergeCell ref="G305:G313"/>
    <mergeCell ref="H305:H313"/>
    <mergeCell ref="I305:I313"/>
    <mergeCell ref="J305:J313"/>
    <mergeCell ref="K305:K313"/>
    <mergeCell ref="N302:N304"/>
    <mergeCell ref="O302:O304"/>
    <mergeCell ref="P302:P304"/>
    <mergeCell ref="Q302:Q304"/>
    <mergeCell ref="R302:R304"/>
    <mergeCell ref="A305:A313"/>
    <mergeCell ref="B305:B313"/>
    <mergeCell ref="C305:C313"/>
    <mergeCell ref="D305:D313"/>
    <mergeCell ref="E305:E313"/>
    <mergeCell ref="H302:H304"/>
    <mergeCell ref="I302:I304"/>
    <mergeCell ref="J302:J304"/>
    <mergeCell ref="K302:K304"/>
    <mergeCell ref="L302:L304"/>
    <mergeCell ref="M302:M304"/>
    <mergeCell ref="P298:P301"/>
    <mergeCell ref="Q298:Q301"/>
    <mergeCell ref="R298:R301"/>
    <mergeCell ref="A302:A304"/>
    <mergeCell ref="B302:B304"/>
    <mergeCell ref="C302:C304"/>
    <mergeCell ref="D302:D304"/>
    <mergeCell ref="E302:E304"/>
    <mergeCell ref="F302:F304"/>
    <mergeCell ref="G302:G304"/>
    <mergeCell ref="J298:J301"/>
    <mergeCell ref="K298:K301"/>
    <mergeCell ref="L298:L301"/>
    <mergeCell ref="M298:M301"/>
    <mergeCell ref="N298:N301"/>
    <mergeCell ref="O298:O301"/>
    <mergeCell ref="A297:T297"/>
    <mergeCell ref="A298:A301"/>
    <mergeCell ref="B298:B301"/>
    <mergeCell ref="C298:C301"/>
    <mergeCell ref="D298:D301"/>
    <mergeCell ref="E298:E301"/>
    <mergeCell ref="F298:F301"/>
    <mergeCell ref="G298:G301"/>
    <mergeCell ref="H298:H301"/>
    <mergeCell ref="I298:I301"/>
    <mergeCell ref="M294:M295"/>
    <mergeCell ref="N294:N295"/>
    <mergeCell ref="O294:O295"/>
    <mergeCell ref="P294:P295"/>
    <mergeCell ref="Q294:Q295"/>
    <mergeCell ref="R294:R295"/>
    <mergeCell ref="G294:G295"/>
    <mergeCell ref="H294:H295"/>
    <mergeCell ref="I294:I295"/>
    <mergeCell ref="J294:J295"/>
    <mergeCell ref="K294:K295"/>
    <mergeCell ref="L294:L295"/>
    <mergeCell ref="A294:A295"/>
    <mergeCell ref="B294:B295"/>
    <mergeCell ref="C294:C295"/>
    <mergeCell ref="D294:D295"/>
    <mergeCell ref="E294:E295"/>
    <mergeCell ref="F294:F295"/>
    <mergeCell ref="M291:M293"/>
    <mergeCell ref="N291:N293"/>
    <mergeCell ref="O291:O293"/>
    <mergeCell ref="P291:P293"/>
    <mergeCell ref="Q291:Q293"/>
    <mergeCell ref="R291:R293"/>
    <mergeCell ref="G291:G293"/>
    <mergeCell ref="H291:H293"/>
    <mergeCell ref="I291:I293"/>
    <mergeCell ref="J291:J293"/>
    <mergeCell ref="K291:K293"/>
    <mergeCell ref="L291:L293"/>
    <mergeCell ref="A291:A293"/>
    <mergeCell ref="B291:B293"/>
    <mergeCell ref="C291:C293"/>
    <mergeCell ref="D291:D293"/>
    <mergeCell ref="E291:E293"/>
    <mergeCell ref="F291:F293"/>
    <mergeCell ref="M283:M289"/>
    <mergeCell ref="N283:N289"/>
    <mergeCell ref="O288:O289"/>
    <mergeCell ref="P288:P289"/>
    <mergeCell ref="S288:S289"/>
    <mergeCell ref="T288:T289"/>
    <mergeCell ref="G283:G289"/>
    <mergeCell ref="H283:H289"/>
    <mergeCell ref="I283:I289"/>
    <mergeCell ref="J283:J289"/>
    <mergeCell ref="K283:K289"/>
    <mergeCell ref="L283:L289"/>
    <mergeCell ref="L279:L282"/>
    <mergeCell ref="M279:M282"/>
    <mergeCell ref="N279:N282"/>
    <mergeCell ref="O279:O282"/>
    <mergeCell ref="A283:A289"/>
    <mergeCell ref="B283:B289"/>
    <mergeCell ref="C283:C289"/>
    <mergeCell ref="D283:D289"/>
    <mergeCell ref="E283:E289"/>
    <mergeCell ref="F283:F289"/>
    <mergeCell ref="F279:F282"/>
    <mergeCell ref="G279:G282"/>
    <mergeCell ref="H279:H282"/>
    <mergeCell ref="I279:I282"/>
    <mergeCell ref="J279:J282"/>
    <mergeCell ref="K279:K282"/>
    <mergeCell ref="O274:O277"/>
    <mergeCell ref="P274:P277"/>
    <mergeCell ref="Q274:Q277"/>
    <mergeCell ref="R274:R277"/>
    <mergeCell ref="A278:T278"/>
    <mergeCell ref="A279:A282"/>
    <mergeCell ref="B279:B282"/>
    <mergeCell ref="C279:C282"/>
    <mergeCell ref="D279:D282"/>
    <mergeCell ref="E279:E282"/>
    <mergeCell ref="I274:I277"/>
    <mergeCell ref="J274:J277"/>
    <mergeCell ref="K274:K277"/>
    <mergeCell ref="L274:L277"/>
    <mergeCell ref="M274:M277"/>
    <mergeCell ref="N274:N277"/>
    <mergeCell ref="M269:M272"/>
    <mergeCell ref="N269:N272"/>
    <mergeCell ref="A274:A277"/>
    <mergeCell ref="B274:B277"/>
    <mergeCell ref="C274:C277"/>
    <mergeCell ref="D274:D277"/>
    <mergeCell ref="E274:E277"/>
    <mergeCell ref="F274:F277"/>
    <mergeCell ref="G274:G277"/>
    <mergeCell ref="H274:H277"/>
    <mergeCell ref="G269:G272"/>
    <mergeCell ref="H269:H272"/>
    <mergeCell ref="I269:I272"/>
    <mergeCell ref="J269:J272"/>
    <mergeCell ref="K269:K272"/>
    <mergeCell ref="L269:L272"/>
    <mergeCell ref="P265:P268"/>
    <mergeCell ref="Q265:Q268"/>
    <mergeCell ref="R265:R268"/>
    <mergeCell ref="T265:T268"/>
    <mergeCell ref="A269:A272"/>
    <mergeCell ref="B269:B272"/>
    <mergeCell ref="C269:C272"/>
    <mergeCell ref="D269:D272"/>
    <mergeCell ref="E269:E272"/>
    <mergeCell ref="F269:F272"/>
    <mergeCell ref="J265:J268"/>
    <mergeCell ref="K265:K268"/>
    <mergeCell ref="L265:L268"/>
    <mergeCell ref="M265:M268"/>
    <mergeCell ref="N265:N268"/>
    <mergeCell ref="O265:O268"/>
    <mergeCell ref="R260:R264"/>
    <mergeCell ref="A265:A268"/>
    <mergeCell ref="B265:B268"/>
    <mergeCell ref="C265:C268"/>
    <mergeCell ref="D265:D268"/>
    <mergeCell ref="E265:E268"/>
    <mergeCell ref="F265:F268"/>
    <mergeCell ref="G265:G268"/>
    <mergeCell ref="H265:H268"/>
    <mergeCell ref="I265:I268"/>
    <mergeCell ref="L260:L264"/>
    <mergeCell ref="M260:M264"/>
    <mergeCell ref="N260:N264"/>
    <mergeCell ref="O260:O264"/>
    <mergeCell ref="P260:P264"/>
    <mergeCell ref="Q260:Q264"/>
    <mergeCell ref="F260:F264"/>
    <mergeCell ref="G260:G264"/>
    <mergeCell ref="H260:H264"/>
    <mergeCell ref="I260:I264"/>
    <mergeCell ref="J260:J264"/>
    <mergeCell ref="K260:K264"/>
    <mergeCell ref="N254:N259"/>
    <mergeCell ref="O254:O259"/>
    <mergeCell ref="P254:P259"/>
    <mergeCell ref="Q254:Q259"/>
    <mergeCell ref="R254:R259"/>
    <mergeCell ref="A260:A264"/>
    <mergeCell ref="B260:B264"/>
    <mergeCell ref="C260:C264"/>
    <mergeCell ref="D260:D264"/>
    <mergeCell ref="E260:E264"/>
    <mergeCell ref="H254:H259"/>
    <mergeCell ref="I254:I259"/>
    <mergeCell ref="J254:J259"/>
    <mergeCell ref="K254:K259"/>
    <mergeCell ref="L254:L259"/>
    <mergeCell ref="M254:M259"/>
    <mergeCell ref="M251:M253"/>
    <mergeCell ref="N251:N253"/>
    <mergeCell ref="O251:O253"/>
    <mergeCell ref="A254:A259"/>
    <mergeCell ref="B254:B259"/>
    <mergeCell ref="C254:C259"/>
    <mergeCell ref="D254:D259"/>
    <mergeCell ref="E254:E259"/>
    <mergeCell ref="F254:F259"/>
    <mergeCell ref="G254:G259"/>
    <mergeCell ref="G251:G253"/>
    <mergeCell ref="H251:H253"/>
    <mergeCell ref="I251:I253"/>
    <mergeCell ref="J251:J253"/>
    <mergeCell ref="K251:K253"/>
    <mergeCell ref="L251:L253"/>
    <mergeCell ref="A251:A253"/>
    <mergeCell ref="B251:B253"/>
    <mergeCell ref="C251:C253"/>
    <mergeCell ref="D251:D253"/>
    <mergeCell ref="E251:E253"/>
    <mergeCell ref="F251:F253"/>
    <mergeCell ref="N246:N249"/>
    <mergeCell ref="O246:O249"/>
    <mergeCell ref="P246:P249"/>
    <mergeCell ref="Q246:Q249"/>
    <mergeCell ref="R246:R249"/>
    <mergeCell ref="A250:T250"/>
    <mergeCell ref="H246:H249"/>
    <mergeCell ref="I246:I249"/>
    <mergeCell ref="J246:J249"/>
    <mergeCell ref="K246:K249"/>
    <mergeCell ref="L246:L249"/>
    <mergeCell ref="M246:M249"/>
    <mergeCell ref="M242:M245"/>
    <mergeCell ref="N242:N245"/>
    <mergeCell ref="O242:O245"/>
    <mergeCell ref="A246:A249"/>
    <mergeCell ref="B246:B249"/>
    <mergeCell ref="C246:C249"/>
    <mergeCell ref="D246:D249"/>
    <mergeCell ref="E246:E249"/>
    <mergeCell ref="F246:F249"/>
    <mergeCell ref="G246:G249"/>
    <mergeCell ref="G242:G245"/>
    <mergeCell ref="H242:H245"/>
    <mergeCell ref="I242:I245"/>
    <mergeCell ref="J242:J245"/>
    <mergeCell ref="K242:K245"/>
    <mergeCell ref="L242:L245"/>
    <mergeCell ref="A242:A245"/>
    <mergeCell ref="B242:B245"/>
    <mergeCell ref="C242:C245"/>
    <mergeCell ref="D242:D245"/>
    <mergeCell ref="E242:E245"/>
    <mergeCell ref="F242:F245"/>
    <mergeCell ref="M237:M241"/>
    <mergeCell ref="N237:N241"/>
    <mergeCell ref="O237:O241"/>
    <mergeCell ref="P237:P241"/>
    <mergeCell ref="Q237:Q241"/>
    <mergeCell ref="R237:R241"/>
    <mergeCell ref="G237:G241"/>
    <mergeCell ref="H237:H241"/>
    <mergeCell ref="I237:I241"/>
    <mergeCell ref="J237:J241"/>
    <mergeCell ref="K237:K241"/>
    <mergeCell ref="L237:L241"/>
    <mergeCell ref="A237:A241"/>
    <mergeCell ref="B237:B241"/>
    <mergeCell ref="C237:C241"/>
    <mergeCell ref="D237:D241"/>
    <mergeCell ref="E237:E241"/>
    <mergeCell ref="F237:F241"/>
    <mergeCell ref="N233:N236"/>
    <mergeCell ref="O233:O236"/>
    <mergeCell ref="P233:P236"/>
    <mergeCell ref="Q233:Q236"/>
    <mergeCell ref="R233:R236"/>
    <mergeCell ref="J235:J236"/>
    <mergeCell ref="G233:G236"/>
    <mergeCell ref="H233:H236"/>
    <mergeCell ref="I233:I236"/>
    <mergeCell ref="K233:K236"/>
    <mergeCell ref="L233:L236"/>
    <mergeCell ref="M233:M236"/>
    <mergeCell ref="A233:A236"/>
    <mergeCell ref="B233:B236"/>
    <mergeCell ref="C233:C236"/>
    <mergeCell ref="D233:D236"/>
    <mergeCell ref="E233:E236"/>
    <mergeCell ref="F233:F236"/>
    <mergeCell ref="N213:N232"/>
    <mergeCell ref="O213:O232"/>
    <mergeCell ref="P213:P232"/>
    <mergeCell ref="Q213:Q232"/>
    <mergeCell ref="R213:R232"/>
    <mergeCell ref="S213:S214"/>
    <mergeCell ref="S215:S218"/>
    <mergeCell ref="S219:S220"/>
    <mergeCell ref="S221:S232"/>
    <mergeCell ref="H213:H232"/>
    <mergeCell ref="I213:I232"/>
    <mergeCell ref="J213:J232"/>
    <mergeCell ref="K213:K232"/>
    <mergeCell ref="L213:L232"/>
    <mergeCell ref="M213:M232"/>
    <mergeCell ref="P209:P212"/>
    <mergeCell ref="Q209:Q212"/>
    <mergeCell ref="R209:R212"/>
    <mergeCell ref="A213:A232"/>
    <mergeCell ref="B213:B232"/>
    <mergeCell ref="C213:C232"/>
    <mergeCell ref="D213:D232"/>
    <mergeCell ref="E213:E232"/>
    <mergeCell ref="F213:F232"/>
    <mergeCell ref="G213:G232"/>
    <mergeCell ref="J209:J212"/>
    <mergeCell ref="K209:K212"/>
    <mergeCell ref="L209:L212"/>
    <mergeCell ref="M209:M212"/>
    <mergeCell ref="N209:N212"/>
    <mergeCell ref="O209:O212"/>
    <mergeCell ref="R205:R208"/>
    <mergeCell ref="A209:A212"/>
    <mergeCell ref="B209:B212"/>
    <mergeCell ref="C209:C212"/>
    <mergeCell ref="D209:D212"/>
    <mergeCell ref="E209:E212"/>
    <mergeCell ref="F209:F212"/>
    <mergeCell ref="G209:G212"/>
    <mergeCell ref="H209:H212"/>
    <mergeCell ref="I209:I212"/>
    <mergeCell ref="L205:L208"/>
    <mergeCell ref="M205:M208"/>
    <mergeCell ref="N205:N208"/>
    <mergeCell ref="O205:O208"/>
    <mergeCell ref="P205:P208"/>
    <mergeCell ref="Q205:Q208"/>
    <mergeCell ref="F205:F208"/>
    <mergeCell ref="G205:G208"/>
    <mergeCell ref="H205:H208"/>
    <mergeCell ref="I205:I208"/>
    <mergeCell ref="J205:J208"/>
    <mergeCell ref="K205:K208"/>
    <mergeCell ref="J201:J204"/>
    <mergeCell ref="K201:K204"/>
    <mergeCell ref="L201:L204"/>
    <mergeCell ref="M201:M204"/>
    <mergeCell ref="N201:N204"/>
    <mergeCell ref="A205:A208"/>
    <mergeCell ref="B205:B208"/>
    <mergeCell ref="C205:C208"/>
    <mergeCell ref="D205:D208"/>
    <mergeCell ref="E205:E208"/>
    <mergeCell ref="R197:R200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  <mergeCell ref="L197:L200"/>
    <mergeCell ref="M197:M200"/>
    <mergeCell ref="N197:N200"/>
    <mergeCell ref="O197:O200"/>
    <mergeCell ref="P197:P200"/>
    <mergeCell ref="Q197:Q200"/>
    <mergeCell ref="F197:F200"/>
    <mergeCell ref="G197:G200"/>
    <mergeCell ref="H197:H200"/>
    <mergeCell ref="I197:I200"/>
    <mergeCell ref="J197:J200"/>
    <mergeCell ref="K197:K200"/>
    <mergeCell ref="N193:N196"/>
    <mergeCell ref="O193:O196"/>
    <mergeCell ref="P193:P196"/>
    <mergeCell ref="Q193:Q196"/>
    <mergeCell ref="R193:R196"/>
    <mergeCell ref="A197:A200"/>
    <mergeCell ref="B197:B200"/>
    <mergeCell ref="C197:C200"/>
    <mergeCell ref="D197:D200"/>
    <mergeCell ref="E197:E200"/>
    <mergeCell ref="H193:H196"/>
    <mergeCell ref="I193:I196"/>
    <mergeCell ref="J193:J196"/>
    <mergeCell ref="K193:K196"/>
    <mergeCell ref="L193:L196"/>
    <mergeCell ref="M193:M196"/>
    <mergeCell ref="L189:L192"/>
    <mergeCell ref="M189:M192"/>
    <mergeCell ref="N189:N192"/>
    <mergeCell ref="A193:A196"/>
    <mergeCell ref="B193:B196"/>
    <mergeCell ref="C193:C196"/>
    <mergeCell ref="D193:D196"/>
    <mergeCell ref="E193:E196"/>
    <mergeCell ref="F193:F196"/>
    <mergeCell ref="G193:G196"/>
    <mergeCell ref="F189:F192"/>
    <mergeCell ref="G189:G192"/>
    <mergeCell ref="H189:H192"/>
    <mergeCell ref="I189:I192"/>
    <mergeCell ref="J189:J192"/>
    <mergeCell ref="K189:K192"/>
    <mergeCell ref="O185:O187"/>
    <mergeCell ref="P185:P187"/>
    <mergeCell ref="Q185:Q187"/>
    <mergeCell ref="R185:R187"/>
    <mergeCell ref="A188:T188"/>
    <mergeCell ref="A189:A192"/>
    <mergeCell ref="B189:B192"/>
    <mergeCell ref="C189:C192"/>
    <mergeCell ref="D189:D192"/>
    <mergeCell ref="E189:E192"/>
    <mergeCell ref="I185:I187"/>
    <mergeCell ref="J185:J187"/>
    <mergeCell ref="K185:K187"/>
    <mergeCell ref="L185:L187"/>
    <mergeCell ref="M185:M187"/>
    <mergeCell ref="N185:N187"/>
    <mergeCell ref="S178:S180"/>
    <mergeCell ref="T178:T180"/>
    <mergeCell ref="A185:A187"/>
    <mergeCell ref="B185:B187"/>
    <mergeCell ref="C185:C187"/>
    <mergeCell ref="D185:D187"/>
    <mergeCell ref="E185:E187"/>
    <mergeCell ref="F185:F187"/>
    <mergeCell ref="G185:G187"/>
    <mergeCell ref="H185:H187"/>
    <mergeCell ref="M178:M184"/>
    <mergeCell ref="N178:N184"/>
    <mergeCell ref="O178:O184"/>
    <mergeCell ref="P178:P184"/>
    <mergeCell ref="Q178:Q184"/>
    <mergeCell ref="R178:R184"/>
    <mergeCell ref="G178:G184"/>
    <mergeCell ref="H178:H184"/>
    <mergeCell ref="I178:I184"/>
    <mergeCell ref="J178:J184"/>
    <mergeCell ref="K178:K184"/>
    <mergeCell ref="L178:L184"/>
    <mergeCell ref="O175:O177"/>
    <mergeCell ref="P175:P177"/>
    <mergeCell ref="Q175:Q177"/>
    <mergeCell ref="R175:R177"/>
    <mergeCell ref="A178:A184"/>
    <mergeCell ref="B178:B184"/>
    <mergeCell ref="C178:C184"/>
    <mergeCell ref="D178:D184"/>
    <mergeCell ref="E178:E184"/>
    <mergeCell ref="F178:F184"/>
    <mergeCell ref="I175:I177"/>
    <mergeCell ref="J175:J177"/>
    <mergeCell ref="K175:K177"/>
    <mergeCell ref="L175:L177"/>
    <mergeCell ref="M175:M177"/>
    <mergeCell ref="N175:N177"/>
    <mergeCell ref="A175:A177"/>
    <mergeCell ref="B175:B177"/>
    <mergeCell ref="C175:C177"/>
    <mergeCell ref="D175:D177"/>
    <mergeCell ref="E175:E177"/>
    <mergeCell ref="F175:F177"/>
    <mergeCell ref="G175:G177"/>
    <mergeCell ref="H175:H177"/>
    <mergeCell ref="I161:I174"/>
    <mergeCell ref="J161:J174"/>
    <mergeCell ref="K161:K174"/>
    <mergeCell ref="L161:L174"/>
    <mergeCell ref="M161:M174"/>
    <mergeCell ref="N161:N174"/>
    <mergeCell ref="M142:M157"/>
    <mergeCell ref="N142:N157"/>
    <mergeCell ref="A161:A174"/>
    <mergeCell ref="B161:B174"/>
    <mergeCell ref="C161:C174"/>
    <mergeCell ref="D161:D174"/>
    <mergeCell ref="E161:E174"/>
    <mergeCell ref="F161:F174"/>
    <mergeCell ref="G161:G174"/>
    <mergeCell ref="H161:H174"/>
    <mergeCell ref="G142:G157"/>
    <mergeCell ref="H142:H157"/>
    <mergeCell ref="I142:I157"/>
    <mergeCell ref="J142:J157"/>
    <mergeCell ref="K142:K157"/>
    <mergeCell ref="L142:L157"/>
    <mergeCell ref="A142:A157"/>
    <mergeCell ref="B142:B157"/>
    <mergeCell ref="C142:C157"/>
    <mergeCell ref="D142:D157"/>
    <mergeCell ref="E142:E157"/>
    <mergeCell ref="F142:F157"/>
    <mergeCell ref="M138:M141"/>
    <mergeCell ref="N138:N141"/>
    <mergeCell ref="O138:O141"/>
    <mergeCell ref="P138:P141"/>
    <mergeCell ref="Q138:Q141"/>
    <mergeCell ref="R138:R141"/>
    <mergeCell ref="G138:G141"/>
    <mergeCell ref="H138:H141"/>
    <mergeCell ref="I138:I141"/>
    <mergeCell ref="J138:J141"/>
    <mergeCell ref="K138:K141"/>
    <mergeCell ref="L138:L141"/>
    <mergeCell ref="A138:A141"/>
    <mergeCell ref="B138:B141"/>
    <mergeCell ref="C138:C141"/>
    <mergeCell ref="D138:D141"/>
    <mergeCell ref="E138:E141"/>
    <mergeCell ref="F138:F141"/>
    <mergeCell ref="M136:M137"/>
    <mergeCell ref="N136:N137"/>
    <mergeCell ref="O136:O137"/>
    <mergeCell ref="P136:P137"/>
    <mergeCell ref="Q136:Q137"/>
    <mergeCell ref="R136:R137"/>
    <mergeCell ref="G136:G137"/>
    <mergeCell ref="H136:H137"/>
    <mergeCell ref="I136:I137"/>
    <mergeCell ref="J136:J137"/>
    <mergeCell ref="K136:K137"/>
    <mergeCell ref="L136:L137"/>
    <mergeCell ref="P131:P134"/>
    <mergeCell ref="Q131:Q134"/>
    <mergeCell ref="R131:R134"/>
    <mergeCell ref="A135:T135"/>
    <mergeCell ref="A136:A137"/>
    <mergeCell ref="B136:B137"/>
    <mergeCell ref="C136:C137"/>
    <mergeCell ref="D136:D137"/>
    <mergeCell ref="E136:E137"/>
    <mergeCell ref="F136:F137"/>
    <mergeCell ref="J131:J134"/>
    <mergeCell ref="K131:K134"/>
    <mergeCell ref="L131:L134"/>
    <mergeCell ref="M131:M134"/>
    <mergeCell ref="N131:N134"/>
    <mergeCell ref="O131:O134"/>
    <mergeCell ref="T127:T130"/>
    <mergeCell ref="A131:A134"/>
    <mergeCell ref="B131:B134"/>
    <mergeCell ref="C131:C134"/>
    <mergeCell ref="D131:D134"/>
    <mergeCell ref="E131:E134"/>
    <mergeCell ref="F131:F134"/>
    <mergeCell ref="G131:G134"/>
    <mergeCell ref="H131:H134"/>
    <mergeCell ref="I131:I134"/>
    <mergeCell ref="M127:M130"/>
    <mergeCell ref="N127:N130"/>
    <mergeCell ref="O127:O130"/>
    <mergeCell ref="P127:P130"/>
    <mergeCell ref="Q127:Q130"/>
    <mergeCell ref="R127:R130"/>
    <mergeCell ref="G127:G130"/>
    <mergeCell ref="H127:H130"/>
    <mergeCell ref="I127:I130"/>
    <mergeCell ref="J127:J130"/>
    <mergeCell ref="K127:K130"/>
    <mergeCell ref="L127:L130"/>
    <mergeCell ref="A127:A130"/>
    <mergeCell ref="B127:B130"/>
    <mergeCell ref="C127:C130"/>
    <mergeCell ref="D127:D130"/>
    <mergeCell ref="E127:E130"/>
    <mergeCell ref="F127:F130"/>
    <mergeCell ref="M123:M126"/>
    <mergeCell ref="N123:N126"/>
    <mergeCell ref="O123:O126"/>
    <mergeCell ref="P123:P126"/>
    <mergeCell ref="Q123:Q126"/>
    <mergeCell ref="R123:R126"/>
    <mergeCell ref="G123:G126"/>
    <mergeCell ref="H123:H126"/>
    <mergeCell ref="I123:I126"/>
    <mergeCell ref="J123:J126"/>
    <mergeCell ref="K123:K126"/>
    <mergeCell ref="L123:L126"/>
    <mergeCell ref="H119:H122"/>
    <mergeCell ref="I119:I122"/>
    <mergeCell ref="J119:J122"/>
    <mergeCell ref="N119:N122"/>
    <mergeCell ref="A123:A126"/>
    <mergeCell ref="B123:B126"/>
    <mergeCell ref="C123:C126"/>
    <mergeCell ref="D123:D126"/>
    <mergeCell ref="E123:E126"/>
    <mergeCell ref="F123:F126"/>
    <mergeCell ref="P115:P118"/>
    <mergeCell ref="Q115:Q118"/>
    <mergeCell ref="R115:R118"/>
    <mergeCell ref="A119:A122"/>
    <mergeCell ref="B119:B122"/>
    <mergeCell ref="C119:C122"/>
    <mergeCell ref="D119:D122"/>
    <mergeCell ref="E119:E122"/>
    <mergeCell ref="F119:F122"/>
    <mergeCell ref="G119:G122"/>
    <mergeCell ref="J115:J118"/>
    <mergeCell ref="K115:K118"/>
    <mergeCell ref="L115:L118"/>
    <mergeCell ref="M115:M118"/>
    <mergeCell ref="N115:N118"/>
    <mergeCell ref="O115:O118"/>
    <mergeCell ref="R111:R114"/>
    <mergeCell ref="A115:A118"/>
    <mergeCell ref="B115:B118"/>
    <mergeCell ref="C115:C118"/>
    <mergeCell ref="D115:D118"/>
    <mergeCell ref="E115:E118"/>
    <mergeCell ref="F115:F118"/>
    <mergeCell ref="G115:G118"/>
    <mergeCell ref="H115:H118"/>
    <mergeCell ref="I115:I118"/>
    <mergeCell ref="L111:L114"/>
    <mergeCell ref="M111:M114"/>
    <mergeCell ref="N111:N114"/>
    <mergeCell ref="O111:O114"/>
    <mergeCell ref="P111:P114"/>
    <mergeCell ref="Q111:Q114"/>
    <mergeCell ref="F111:F114"/>
    <mergeCell ref="G111:G114"/>
    <mergeCell ref="H111:H114"/>
    <mergeCell ref="I111:I114"/>
    <mergeCell ref="J111:J114"/>
    <mergeCell ref="K111:K114"/>
    <mergeCell ref="N108:N110"/>
    <mergeCell ref="O108:O110"/>
    <mergeCell ref="P108:P110"/>
    <mergeCell ref="Q108:Q110"/>
    <mergeCell ref="R108:R110"/>
    <mergeCell ref="A111:A114"/>
    <mergeCell ref="B111:B114"/>
    <mergeCell ref="C111:C114"/>
    <mergeCell ref="D111:D114"/>
    <mergeCell ref="E111:E114"/>
    <mergeCell ref="H108:H110"/>
    <mergeCell ref="I108:I110"/>
    <mergeCell ref="J108:J110"/>
    <mergeCell ref="K108:K110"/>
    <mergeCell ref="L108:L110"/>
    <mergeCell ref="M108:M110"/>
    <mergeCell ref="P104:P107"/>
    <mergeCell ref="Q104:Q107"/>
    <mergeCell ref="R104:R107"/>
    <mergeCell ref="A108:A110"/>
    <mergeCell ref="B108:B110"/>
    <mergeCell ref="C108:C110"/>
    <mergeCell ref="D108:D110"/>
    <mergeCell ref="E108:E110"/>
    <mergeCell ref="F108:F110"/>
    <mergeCell ref="G108:G110"/>
    <mergeCell ref="J104:J107"/>
    <mergeCell ref="K104:K107"/>
    <mergeCell ref="L104:L107"/>
    <mergeCell ref="M104:M107"/>
    <mergeCell ref="N104:N107"/>
    <mergeCell ref="O104:O107"/>
    <mergeCell ref="A103:T103"/>
    <mergeCell ref="A104:A107"/>
    <mergeCell ref="B104:B107"/>
    <mergeCell ref="C104:C107"/>
    <mergeCell ref="D104:D107"/>
    <mergeCell ref="E104:E107"/>
    <mergeCell ref="F104:F107"/>
    <mergeCell ref="G104:G107"/>
    <mergeCell ref="H104:H107"/>
    <mergeCell ref="I104:I107"/>
    <mergeCell ref="M99:M102"/>
    <mergeCell ref="N99:N102"/>
    <mergeCell ref="O99:O102"/>
    <mergeCell ref="P99:P102"/>
    <mergeCell ref="Q99:Q102"/>
    <mergeCell ref="R99:R102"/>
    <mergeCell ref="G99:G102"/>
    <mergeCell ref="H99:H102"/>
    <mergeCell ref="I99:I102"/>
    <mergeCell ref="J99:J102"/>
    <mergeCell ref="K99:K102"/>
    <mergeCell ref="L99:L102"/>
    <mergeCell ref="O95:O98"/>
    <mergeCell ref="P95:P98"/>
    <mergeCell ref="Q95:Q98"/>
    <mergeCell ref="R95:R98"/>
    <mergeCell ref="A99:A102"/>
    <mergeCell ref="B99:B102"/>
    <mergeCell ref="C99:C102"/>
    <mergeCell ref="D99:D102"/>
    <mergeCell ref="E99:E102"/>
    <mergeCell ref="F99:F102"/>
    <mergeCell ref="I95:I98"/>
    <mergeCell ref="J95:J98"/>
    <mergeCell ref="K95:K98"/>
    <mergeCell ref="L95:L98"/>
    <mergeCell ref="M95:M98"/>
    <mergeCell ref="N95:N98"/>
    <mergeCell ref="M90:M94"/>
    <mergeCell ref="N90:N94"/>
    <mergeCell ref="A95:A98"/>
    <mergeCell ref="B95:B98"/>
    <mergeCell ref="C95:C98"/>
    <mergeCell ref="D95:D98"/>
    <mergeCell ref="E95:E98"/>
    <mergeCell ref="F95:F98"/>
    <mergeCell ref="G95:G98"/>
    <mergeCell ref="H95:H98"/>
    <mergeCell ref="G90:G94"/>
    <mergeCell ref="H90:H94"/>
    <mergeCell ref="I90:I94"/>
    <mergeCell ref="J90:J94"/>
    <mergeCell ref="K90:K94"/>
    <mergeCell ref="L90:L94"/>
    <mergeCell ref="A90:A94"/>
    <mergeCell ref="B90:B94"/>
    <mergeCell ref="C90:C94"/>
    <mergeCell ref="D90:D94"/>
    <mergeCell ref="E90:E94"/>
    <mergeCell ref="F90:F94"/>
    <mergeCell ref="M86:M89"/>
    <mergeCell ref="N86:N89"/>
    <mergeCell ref="O86:O89"/>
    <mergeCell ref="P86:P89"/>
    <mergeCell ref="Q86:Q89"/>
    <mergeCell ref="R86:R89"/>
    <mergeCell ref="G86:G89"/>
    <mergeCell ref="H86:H89"/>
    <mergeCell ref="I86:I89"/>
    <mergeCell ref="J86:J89"/>
    <mergeCell ref="K86:K89"/>
    <mergeCell ref="L86:L89"/>
    <mergeCell ref="P81:P84"/>
    <mergeCell ref="Q81:Q84"/>
    <mergeCell ref="R81:R84"/>
    <mergeCell ref="A85:T85"/>
    <mergeCell ref="A86:A89"/>
    <mergeCell ref="B86:B89"/>
    <mergeCell ref="C86:C89"/>
    <mergeCell ref="D86:D89"/>
    <mergeCell ref="E86:E89"/>
    <mergeCell ref="F86:F89"/>
    <mergeCell ref="J81:J84"/>
    <mergeCell ref="K81:K84"/>
    <mergeCell ref="L81:L84"/>
    <mergeCell ref="M81:M84"/>
    <mergeCell ref="N81:N84"/>
    <mergeCell ref="O81:O84"/>
    <mergeCell ref="R77:R80"/>
    <mergeCell ref="A81:A84"/>
    <mergeCell ref="B81:B84"/>
    <mergeCell ref="C81:C84"/>
    <mergeCell ref="D81:D84"/>
    <mergeCell ref="E81:E84"/>
    <mergeCell ref="F81:F84"/>
    <mergeCell ref="G81:G84"/>
    <mergeCell ref="H81:H84"/>
    <mergeCell ref="I81:I84"/>
    <mergeCell ref="L77:L80"/>
    <mergeCell ref="M77:M80"/>
    <mergeCell ref="N77:N80"/>
    <mergeCell ref="O77:O80"/>
    <mergeCell ref="P77:P80"/>
    <mergeCell ref="Q77:Q80"/>
    <mergeCell ref="F77:F80"/>
    <mergeCell ref="G77:G80"/>
    <mergeCell ref="H77:H80"/>
    <mergeCell ref="I77:I80"/>
    <mergeCell ref="J77:J80"/>
    <mergeCell ref="K77:K80"/>
    <mergeCell ref="N73:N76"/>
    <mergeCell ref="O73:O76"/>
    <mergeCell ref="P73:P76"/>
    <mergeCell ref="Q73:Q76"/>
    <mergeCell ref="R73:R76"/>
    <mergeCell ref="A77:A80"/>
    <mergeCell ref="B77:B80"/>
    <mergeCell ref="C77:C80"/>
    <mergeCell ref="D77:D80"/>
    <mergeCell ref="E77:E80"/>
    <mergeCell ref="H73:H76"/>
    <mergeCell ref="I73:I76"/>
    <mergeCell ref="J73:J76"/>
    <mergeCell ref="K73:K76"/>
    <mergeCell ref="L73:L76"/>
    <mergeCell ref="M73:M76"/>
    <mergeCell ref="L69:L72"/>
    <mergeCell ref="M69:M72"/>
    <mergeCell ref="N69:N72"/>
    <mergeCell ref="A73:A76"/>
    <mergeCell ref="B73:B76"/>
    <mergeCell ref="C73:C76"/>
    <mergeCell ref="D73:D76"/>
    <mergeCell ref="E73:E76"/>
    <mergeCell ref="F73:F76"/>
    <mergeCell ref="G73:G76"/>
    <mergeCell ref="F69:F72"/>
    <mergeCell ref="G69:G72"/>
    <mergeCell ref="H69:H72"/>
    <mergeCell ref="I69:I72"/>
    <mergeCell ref="J69:J72"/>
    <mergeCell ref="K69:K72"/>
    <mergeCell ref="M66:M68"/>
    <mergeCell ref="N66:N68"/>
    <mergeCell ref="O66:O68"/>
    <mergeCell ref="P66:P68"/>
    <mergeCell ref="Q66:Q68"/>
    <mergeCell ref="A69:A72"/>
    <mergeCell ref="B69:B72"/>
    <mergeCell ref="C69:C72"/>
    <mergeCell ref="D69:D72"/>
    <mergeCell ref="E69:E72"/>
    <mergeCell ref="G66:G68"/>
    <mergeCell ref="H66:H68"/>
    <mergeCell ref="I66:I68"/>
    <mergeCell ref="J66:J68"/>
    <mergeCell ref="K66:K68"/>
    <mergeCell ref="L66:L68"/>
    <mergeCell ref="A66:A68"/>
    <mergeCell ref="B66:B68"/>
    <mergeCell ref="C66:C68"/>
    <mergeCell ref="D66:D68"/>
    <mergeCell ref="E66:E68"/>
    <mergeCell ref="F66:F68"/>
    <mergeCell ref="S47:S48"/>
    <mergeCell ref="H50:H64"/>
    <mergeCell ref="T51:T52"/>
    <mergeCell ref="T53:T55"/>
    <mergeCell ref="T56:T58"/>
    <mergeCell ref="T60:T61"/>
    <mergeCell ref="T62:T64"/>
    <mergeCell ref="J41:J64"/>
    <mergeCell ref="K41:K64"/>
    <mergeCell ref="L41:L64"/>
    <mergeCell ref="M41:M64"/>
    <mergeCell ref="N41:N64"/>
    <mergeCell ref="O41:O64"/>
    <mergeCell ref="O37:O40"/>
    <mergeCell ref="A41:A64"/>
    <mergeCell ref="B41:B64"/>
    <mergeCell ref="C41:C64"/>
    <mergeCell ref="D41:D64"/>
    <mergeCell ref="E41:E64"/>
    <mergeCell ref="F41:F64"/>
    <mergeCell ref="G41:G64"/>
    <mergeCell ref="H41:H49"/>
    <mergeCell ref="I41:I64"/>
    <mergeCell ref="I37:I40"/>
    <mergeCell ref="J37:J40"/>
    <mergeCell ref="K37:K40"/>
    <mergeCell ref="L37:L40"/>
    <mergeCell ref="M37:M40"/>
    <mergeCell ref="N37:N40"/>
    <mergeCell ref="A37:A40"/>
    <mergeCell ref="B37:B40"/>
    <mergeCell ref="C37:C40"/>
    <mergeCell ref="D37:D40"/>
    <mergeCell ref="E37:E40"/>
    <mergeCell ref="F37:F40"/>
    <mergeCell ref="G37:G40"/>
    <mergeCell ref="H37:H40"/>
    <mergeCell ref="G33:G36"/>
    <mergeCell ref="H33:H36"/>
    <mergeCell ref="I33:I36"/>
    <mergeCell ref="J33:J36"/>
    <mergeCell ref="K33:K36"/>
    <mergeCell ref="L33:L36"/>
    <mergeCell ref="O29:O32"/>
    <mergeCell ref="S41:S44"/>
    <mergeCell ref="S45:S46"/>
    <mergeCell ref="P29:P32"/>
    <mergeCell ref="Q29:Q32"/>
    <mergeCell ref="R29:R32"/>
    <mergeCell ref="A33:A36"/>
    <mergeCell ref="B33:B36"/>
    <mergeCell ref="C33:C36"/>
    <mergeCell ref="D33:D36"/>
    <mergeCell ref="E33:E36"/>
    <mergeCell ref="F33:F36"/>
    <mergeCell ref="I29:I32"/>
    <mergeCell ref="J29:J32"/>
    <mergeCell ref="K29:K32"/>
    <mergeCell ref="L29:L32"/>
    <mergeCell ref="M29:M32"/>
    <mergeCell ref="N29:N32"/>
    <mergeCell ref="S25:S26"/>
    <mergeCell ref="T25:T26"/>
    <mergeCell ref="A29:A32"/>
    <mergeCell ref="B29:B32"/>
    <mergeCell ref="C29:C32"/>
    <mergeCell ref="D29:D32"/>
    <mergeCell ref="E29:E32"/>
    <mergeCell ref="F29:F32"/>
    <mergeCell ref="G29:G32"/>
    <mergeCell ref="H29:H32"/>
    <mergeCell ref="M33:M36"/>
    <mergeCell ref="N33:N36"/>
    <mergeCell ref="A20:A28"/>
    <mergeCell ref="B20:B28"/>
    <mergeCell ref="C20:C28"/>
    <mergeCell ref="D20:D28"/>
    <mergeCell ref="E20:E28"/>
    <mergeCell ref="F20:F28"/>
    <mergeCell ref="S21:S22"/>
    <mergeCell ref="T21:T22"/>
    <mergeCell ref="P23:P24"/>
    <mergeCell ref="Q23:Q24"/>
    <mergeCell ref="R23:R24"/>
    <mergeCell ref="S23:S24"/>
    <mergeCell ref="T23:T24"/>
    <mergeCell ref="M20:M28"/>
    <mergeCell ref="N20:N28"/>
    <mergeCell ref="O20:O28"/>
    <mergeCell ref="P21:P22"/>
    <mergeCell ref="Q21:Q22"/>
    <mergeCell ref="R21:R22"/>
    <mergeCell ref="P25:P26"/>
    <mergeCell ref="Q25:Q26"/>
    <mergeCell ref="R25:R26"/>
    <mergeCell ref="G20:G28"/>
    <mergeCell ref="H20:H28"/>
    <mergeCell ref="I20:I28"/>
    <mergeCell ref="J20:J28"/>
    <mergeCell ref="K20:K28"/>
    <mergeCell ref="L20:L28"/>
    <mergeCell ref="Q11:Q14"/>
    <mergeCell ref="R11:R14"/>
    <mergeCell ref="A16:A19"/>
    <mergeCell ref="B16:B19"/>
    <mergeCell ref="C16:C19"/>
    <mergeCell ref="D16:D19"/>
    <mergeCell ref="E16:E19"/>
    <mergeCell ref="F16:F19"/>
    <mergeCell ref="G16:G19"/>
    <mergeCell ref="J11:J14"/>
    <mergeCell ref="K11:K14"/>
    <mergeCell ref="L11:L14"/>
    <mergeCell ref="M11:M14"/>
    <mergeCell ref="N11:N14"/>
    <mergeCell ref="O11:O14"/>
    <mergeCell ref="A11:A14"/>
    <mergeCell ref="B11:B14"/>
    <mergeCell ref="C11:C14"/>
    <mergeCell ref="I7:I10"/>
    <mergeCell ref="J7:J10"/>
    <mergeCell ref="K7:K10"/>
    <mergeCell ref="L7:L10"/>
    <mergeCell ref="M7:M10"/>
    <mergeCell ref="Q3:Q4"/>
    <mergeCell ref="N16:N19"/>
    <mergeCell ref="O16:O19"/>
    <mergeCell ref="Q16:Q19"/>
    <mergeCell ref="R3:R4"/>
    <mergeCell ref="A6:T6"/>
    <mergeCell ref="A7:A10"/>
    <mergeCell ref="B7:B10"/>
    <mergeCell ref="C7:C10"/>
    <mergeCell ref="D7:D10"/>
    <mergeCell ref="E7:E10"/>
    <mergeCell ref="F7:F10"/>
    <mergeCell ref="G7:G10"/>
    <mergeCell ref="H3:H4"/>
    <mergeCell ref="I3:J3"/>
    <mergeCell ref="K3:M3"/>
    <mergeCell ref="N3:N4"/>
    <mergeCell ref="O3:O4"/>
    <mergeCell ref="P3:P4"/>
    <mergeCell ref="R16:R19"/>
    <mergeCell ref="H16:H19"/>
    <mergeCell ref="I16:I19"/>
    <mergeCell ref="J16:J19"/>
    <mergeCell ref="K16:K19"/>
    <mergeCell ref="L16:L19"/>
    <mergeCell ref="M16:M19"/>
    <mergeCell ref="P11:P14"/>
    <mergeCell ref="A1:T1"/>
    <mergeCell ref="A2:A4"/>
    <mergeCell ref="B2:B4"/>
    <mergeCell ref="C2:O2"/>
    <mergeCell ref="P2:R2"/>
    <mergeCell ref="S2:S4"/>
    <mergeCell ref="T2:T4"/>
    <mergeCell ref="C3:C4"/>
    <mergeCell ref="D3:D4"/>
    <mergeCell ref="E3:G3"/>
    <mergeCell ref="N7:N10"/>
    <mergeCell ref="N158:N160"/>
    <mergeCell ref="A158:A160"/>
    <mergeCell ref="B158:B160"/>
    <mergeCell ref="C158:C160"/>
    <mergeCell ref="D158:D160"/>
    <mergeCell ref="E158:E160"/>
    <mergeCell ref="F158:F160"/>
    <mergeCell ref="G158:G160"/>
    <mergeCell ref="H158:H160"/>
    <mergeCell ref="I158:I160"/>
    <mergeCell ref="J158:J160"/>
    <mergeCell ref="K158:K160"/>
    <mergeCell ref="L158:L160"/>
    <mergeCell ref="M158:M160"/>
    <mergeCell ref="D11:D14"/>
    <mergeCell ref="E11:E14"/>
    <mergeCell ref="F11:F14"/>
    <mergeCell ref="G11:G14"/>
    <mergeCell ref="H11:H14"/>
    <mergeCell ref="I11:I14"/>
    <mergeCell ref="H7:H10"/>
  </mergeCells>
  <dataValidations count="39">
    <dataValidation type="list" allowBlank="1" showInputMessage="1" showErrorMessage="1" sqref="S111:S118" xr:uid="{C8B9D632-0169-4192-B1B9-D20BEC0604DE}">
      <formula1>$X$21:$X$25</formula1>
    </dataValidation>
    <dataValidation type="list" allowBlank="1" showInputMessage="1" showErrorMessage="1" sqref="N33" xr:uid="{12D014B7-F4DF-4F73-9D98-1DF725F56ABE}">
      <formula1>$V$6:$V$9</formula1>
    </dataValidation>
    <dataValidation type="list" allowBlank="1" showInputMessage="1" showErrorMessage="1" sqref="S33:S36" xr:uid="{3BEF8705-34DC-488D-A0EC-AC777E8C0737}">
      <formula1>$U$12:$U$16</formula1>
    </dataValidation>
    <dataValidation type="list" allowBlank="1" showInputMessage="1" showErrorMessage="1" sqref="H333" xr:uid="{302E2226-7D34-420E-A47B-8F59CDAB5E2F}">
      <formula1>$V$30:$V$31</formula1>
      <formula2>0</formula2>
    </dataValidation>
    <dataValidation type="list" allowBlank="1" showInputMessage="1" showErrorMessage="1" sqref="N333" xr:uid="{142C47E3-3952-43E7-8423-4C0132FA1670}">
      <formula1>$W$7:$W$10</formula1>
      <formula2>0</formula2>
    </dataValidation>
    <dataValidation type="list" allowBlank="1" showInputMessage="1" showErrorMessage="1" sqref="S333:S334" xr:uid="{0D5E03C4-4B41-4320-A63F-AFFFE6ADB21E}">
      <formula1>$X$19:$X$23</formula1>
      <formula2>0</formula2>
    </dataValidation>
    <dataValidation type="list" allowBlank="1" showInputMessage="1" showErrorMessage="1" sqref="H323" xr:uid="{C2DDDC1D-3F0D-4571-8811-9769EC51E802}">
      <formula1>$U$10:$U$11</formula1>
    </dataValidation>
    <dataValidation type="list" allowBlank="1" showInputMessage="1" showErrorMessage="1" sqref="N323" xr:uid="{C908F907-20D6-41E2-A02F-588029EEC09D}">
      <formula1>$W$10:$W$13</formula1>
    </dataValidation>
    <dataValidation type="list" allowBlank="1" showInputMessage="1" showErrorMessage="1" sqref="N283" xr:uid="{30CAC1B6-E9AE-49D4-87F0-84328A38EC2E}">
      <formula1>$V$7:$V$10</formula1>
      <formula2>0</formula2>
    </dataValidation>
    <dataValidation type="list" allowBlank="1" showInputMessage="1" showErrorMessage="1" sqref="S269:S272 S189:S192 S314:S317" xr:uid="{3E8F7824-42A6-48A5-8455-EC088EFAA59E}">
      <formula1>$U$13:$U$17</formula1>
    </dataValidation>
    <dataValidation type="list" allowBlank="1" showInputMessage="1" showErrorMessage="1" sqref="N269 N189 N314 M305" xr:uid="{DC050B06-87A3-437E-847C-801A086AE900}">
      <formula1>$V$7:$V$10</formula1>
    </dataValidation>
    <dataValidation type="list" allowBlank="1" showInputMessage="1" showErrorMessage="1" sqref="N260 N254" xr:uid="{CC79A04E-E763-4CEB-9A63-FF9292F66A1A}">
      <formula1>$W$8:$W$13</formula1>
    </dataValidation>
    <dataValidation type="list" allowBlank="1" showInputMessage="1" showErrorMessage="1" sqref="S254:S264" xr:uid="{E53F6144-0466-4865-92F1-A68D33BA5083}">
      <formula1>$X$22:$X$24</formula1>
    </dataValidation>
    <dataValidation type="list" allowBlank="1" showInputMessage="1" showErrorMessage="1" sqref="H213:H223 H225:H232" xr:uid="{CB3D3BF1-3A47-4327-B864-11766D547C08}">
      <formula1>$V$26:$V$26</formula1>
      <formula2>0</formula2>
    </dataValidation>
    <dataValidation type="list" allowBlank="1" showInputMessage="1" showErrorMessage="1" sqref="S184" xr:uid="{05EB316E-2B04-4062-B4A3-9A291730F289}">
      <formula1>$U$18:$U$20</formula1>
    </dataValidation>
    <dataValidation type="list" allowBlank="1" showInputMessage="1" showErrorMessage="1" sqref="N111" xr:uid="{EB0C67F8-6ECC-4103-9FF3-C6B00943B8B4}">
      <formula1>$W$9:$W$12</formula1>
    </dataValidation>
    <dataValidation type="list" allowBlank="1" showInputMessage="1" showErrorMessage="1" sqref="N104" xr:uid="{90606B89-6E72-4C97-86BA-4CE75BD58B51}">
      <formula1>$W$8:$W$10</formula1>
    </dataValidation>
    <dataValidation type="list" allowBlank="1" showInputMessage="1" showErrorMessage="1" sqref="S104:S107 S329:S331 S327" xr:uid="{04DC3604-651A-4D61-B656-2F4D0D6B0ACF}">
      <formula1>$X$19:$X$23</formula1>
    </dataValidation>
    <dataValidation type="list" allowBlank="1" showInputMessage="1" showErrorMessage="1" sqref="N213:N233 N298" xr:uid="{B29DFC7C-26EC-46F4-B432-FFDD77A2CBF7}">
      <formula1>$W$8:$W$11</formula1>
      <formula2>0</formula2>
    </dataValidation>
    <dataValidation type="list" allowBlank="1" showInputMessage="1" showErrorMessage="1" sqref="S213:S236 S238 S240 S298:S301" xr:uid="{2BB37D9B-FFEE-4731-9B61-6C89466F1392}">
      <formula1>$X$20:$X$24</formula1>
      <formula2>0</formula2>
    </dataValidation>
    <dataValidation type="list" allowBlank="1" showInputMessage="1" showErrorMessage="1" sqref="N95 N201" xr:uid="{6BB4E3B8-3082-47AE-B4F9-13EF5E01959D}">
      <formula1>$W$8:$W$9</formula1>
    </dataValidation>
    <dataValidation type="list" allowBlank="1" showInputMessage="1" showErrorMessage="1" sqref="T49 S41 S45 S47 S49:S64" xr:uid="{B5B96203-AFBB-48C2-A67E-002AAD70F13B}">
      <formula1>$X$23:$X$27</formula1>
    </dataValidation>
    <dataValidation type="list" allowBlank="1" showInputMessage="1" showErrorMessage="1" sqref="N41" xr:uid="{67667525-F112-44F9-8DD6-024BE16B0153}">
      <formula1>$W$11:$W$14</formula1>
    </dataValidation>
    <dataValidation type="list" allowBlank="1" showInputMessage="1" showErrorMessage="1" sqref="H41" xr:uid="{DF350CC8-6907-40EE-B906-7003B3911761}">
      <formula1>$U$11:$U$12</formula1>
    </dataValidation>
    <dataValidation type="list" allowBlank="1" showInputMessage="1" showErrorMessage="1" sqref="H37" xr:uid="{4829A874-C090-4835-AF85-AB75632FC808}">
      <formula1>$V$28:$V$29</formula1>
    </dataValidation>
    <dataValidation type="list" allowBlank="1" showInputMessage="1" showErrorMessage="1" sqref="N37" xr:uid="{3DE23054-D6BC-4F2A-B8A3-8A2930004160}">
      <formula1>$W$7:$W$11</formula1>
    </dataValidation>
    <dataValidation type="list" allowBlank="1" showInputMessage="1" showErrorMessage="1" sqref="S37:S40" xr:uid="{15669937-D611-4830-9ABE-341B96322EF0}">
      <formula1>$X$17:$X$21</formula1>
    </dataValidation>
    <dataValidation type="textLength" operator="equal" allowBlank="1" showInputMessage="1" showErrorMessage="1" sqref="M29 M213:M233 M283 M298 M333" xr:uid="{4EA3F873-7F5A-4DE0-9418-8DA165143C9A}">
      <formula1>13</formula1>
      <formula2>0</formula2>
    </dataValidation>
    <dataValidation type="list" allowBlank="1" showInputMessage="1" showErrorMessage="1" sqref="N29" xr:uid="{A8604B28-B81A-4617-9626-BA1E07C0F97B}">
      <formula1>$W$8:$W$10</formula1>
      <formula2>0</formula2>
    </dataValidation>
    <dataValidation type="list" allowBlank="1" showInputMessage="1" showErrorMessage="1" sqref="H29 H233 H298" xr:uid="{7D58A4D7-689C-4681-B438-26C316E3D20A}">
      <formula1>$U$8:$U$9</formula1>
      <formula2>0</formula2>
    </dataValidation>
    <dataValidation type="list" allowBlank="1" showInputMessage="1" showErrorMessage="1" sqref="S29:S32" xr:uid="{DE46E455-2055-4EE4-93AE-06D3FEFFEEB2}">
      <formula1>#REF!</formula1>
      <formula2>0</formula2>
    </dataValidation>
    <dataValidation type="list" allowBlank="1" showInputMessage="1" showErrorMessage="1" sqref="N20" xr:uid="{4B049A6F-16A2-47F9-9939-DC2D486E9588}">
      <formula1>$V$14:$V$26</formula1>
    </dataValidation>
    <dataValidation type="list" allowBlank="1" showInputMessage="1" showErrorMessage="1" sqref="S16:S27 N16 H50 H237 S131:S134 S95:S102 H111 S201:S204 H260 H296 N296 S296 S323:S326" xr:uid="{0605408B-08BF-448D-8A48-AE3358BCD2A4}">
      <formula1>#REF!</formula1>
    </dataValidation>
    <dataValidation type="list" allowBlank="1" showInputMessage="1" showErrorMessage="1" sqref="S7:S15 S318:S321 S312 S308 S302:S305 S290:S295 S279:S282 S265:S268 S251:S253 S241:S249 S239 S237 S205:S208 S193:S200 S185:S187 S181:S183 S119:S130 S86:S94 S77:S84 S65:S72 S136:S179" xr:uid="{74280CEF-AFFF-488E-A366-E88AE08AA906}">
      <formula1>$X$20:$X$24</formula1>
    </dataValidation>
    <dataValidation type="textLength" operator="equal" allowBlank="1" showInputMessage="1" showErrorMessage="1" sqref="M7 M11 M15:M16 M20 M37 M41 M69 M77 M81 M86 M90 M95 M111 M119:M123 M127 M314 M136 M138 M142 M161 M185 M175 M178:M179 M193 M197 N201 M205:M209 M237 M242:M246 M260 M254 M265 M269:M272 M279 M290:M291 M294 M296 M302 M305 M131 M323 M327 M33 M189 M158" xr:uid="{BDB67921-A272-408A-A2E7-B95CA60F61B5}">
      <formula1>13</formula1>
    </dataValidation>
    <dataValidation type="list" allowBlank="1" showInputMessage="1" showErrorMessage="1" sqref="N7 N123 N119 N131 N302 N294 N290:N291 N279 N269:N272 N265 N242:N246 N237 N205 N197 N193 N185 N178:N179 N161 N142 N138 N136 N127 N327 N99 N90 N86 N81 N77 N69 N65 N15 N11 N158" xr:uid="{E98F9425-6D3B-4014-AC16-D617E28307DE}">
      <formula1>$W$8:$W$11</formula1>
    </dataValidation>
    <dataValidation type="whole" allowBlank="1" showInputMessage="1" showErrorMessage="1" sqref="O7:R11 O15:R15 P16 O20 P20:R27 O29:R29 O37 P37:R64 O41 O65:Q66 R65:R68 O69:R72 O77:R77 O81:R81 O86:R86 O90:R95 O99:R99 O104:R104 O111:R111 O119:R123 O127:R127 R131:R134 O136:R136 O138:R138 O185:R185 O178:R179 O197:R197 O201:R205 O209:Q209 O213:R233 O237:R237 O242:R246 P252:R253 O260:R260 O254:R254 O265:R265 O269:R269 R270:R272 O270:P272 P279:R282 O279 O284:P288 Q283:R289 O290:R291 O294:R294 O296:R296 O298:R298 P333:R333 N305:R305 O131:Q131 O314:R318 O323:R323 P329:R331 O327:R327 O302:R302 O33:R36 O189:R193 O142:R175" xr:uid="{BB275CA9-CDD5-4882-8C2C-E3F940251AC1}">
      <formula1>0</formula1>
      <formula2>1000000</formula2>
    </dataValidation>
    <dataValidation type="list" allowBlank="1" showInputMessage="1" showErrorMessage="1" sqref="H7 H33 H327 H314 H294 H290 H283 H279 H265 H254 H246 H242 H205 H201 H197 H185 H178:H179 H142 H136 H127 H123 H104 H99 H95 H90 H86 H81 H77 H69 H15 H11" xr:uid="{2FBAE431-736A-4842-AFDB-49280696A91D}">
      <formula1>$U$8:$U$9</formula1>
    </dataValidation>
    <dataValidation type="list" allowBlank="1" showInputMessage="1" showErrorMessage="1" sqref="H66 H291:H293 H243:H245 H161 H158" xr:uid="{C62D6A10-070F-490C-B0A0-0247C05AF722}">
      <formula1>$V$31:$V$32</formula1>
    </dataValidation>
  </dataValidations>
  <hyperlinks>
    <hyperlink ref="I86" r:id="rId1" display="https://www.list-org.com/list?okved2=85.41" xr:uid="{05DAC765-AE5C-4282-91DD-29082016BA9B}"/>
    <hyperlink ref="G7" r:id="rId2" xr:uid="{64611383-0F0C-48C1-B88A-39B70D15F634}"/>
    <hyperlink ref="F7" r:id="rId3" xr:uid="{2BDBB042-E10C-47D1-8312-0B49A780E6A8}"/>
    <hyperlink ref="G11" r:id="rId4" xr:uid="{567095E8-C5A0-4965-AEF7-F1D548FE8F24}"/>
    <hyperlink ref="F11" r:id="rId5" xr:uid="{1D6DEE5F-1581-424E-B83F-9D8FBDA6EC7D}"/>
    <hyperlink ref="G15" r:id="rId6" xr:uid="{120827AB-EFBC-4AF8-BD24-944BC01A8263}"/>
    <hyperlink ref="F15" r:id="rId7" xr:uid="{7C147F83-1467-4BBD-9016-876DA3C38239}"/>
    <hyperlink ref="E16" r:id="rId8" display="tel:%2B74732553873" xr:uid="{0578F302-342E-420A-B1AC-1BF313D446F3}"/>
    <hyperlink ref="F16" r:id="rId9" display="mailto:invsport@yandex.ru" xr:uid="{3A354153-0776-4615-8BE0-3C37A364DEB5}"/>
    <hyperlink ref="G16" r:id="rId10" display="http://schoolparalympic.ru/" xr:uid="{1E07609D-EC3D-4B2A-A3A5-62BD82F98669}"/>
    <hyperlink ref="F20" r:id="rId11" display="mailto:sash@mossport.ru" xr:uid="{E8598D17-107D-438F-8DE2-76A1E68D7233}"/>
    <hyperlink ref="E20" r:id="rId12" display="tel:+74957070582" xr:uid="{A7383521-C9B3-4ADC-8FF4-5BFB13D9365B}"/>
    <hyperlink ref="G20" r:id="rId13" xr:uid="{20455A64-FE26-4F4B-9BC8-F3E222EE4DEB}"/>
    <hyperlink ref="G29" r:id="rId14" display="https://vk.com/everestadapt" xr:uid="{3E4E280B-0B9D-46D8-989D-3822B7B8B4FD}"/>
    <hyperlink ref="F33" r:id="rId15" display="mailto:Lip.ODYSAH@mail.ru" xr:uid="{AE16B8E4-68EB-4204-A2C8-6EBD901C56CE}"/>
    <hyperlink ref="G33" r:id="rId16" xr:uid="{21ABDA62-B1A2-4AB5-ABEF-F206ED91A632}"/>
    <hyperlink ref="F37" r:id="rId17" display="mailto:e-mail:nahs_mir2014@mail.ru" xr:uid="{D99459BB-ACC0-494D-831F-E6B7E67A1483}"/>
    <hyperlink ref="F41" r:id="rId18" display="mailto:spartanec07@mail.ru" xr:uid="{D1ABB057-9D97-43CF-A975-326F0DBAD337}"/>
    <hyperlink ref="F66" r:id="rId19" display="mailto:cafks@mail.ru" xr:uid="{1BCD5EA8-0B0B-4845-AA8A-0C57BFCB8E2C}"/>
    <hyperlink ref="F69" r:id="rId20" display="mailto:dusashtambov@yandex.ru" xr:uid="{837C4756-24EB-40D2-AF9A-CD8C952C9ABA}"/>
    <hyperlink ref="E69" r:id="rId21" display="tel:+74752492742" xr:uid="{7BBF04D8-5657-4CBE-AB4F-1F103F3F7952}"/>
    <hyperlink ref="F73" r:id="rId22" xr:uid="{E94BDB7F-98AF-4FE1-9D8C-FE427B21E96D}"/>
    <hyperlink ref="E77" r:id="rId23" display="tel:84872392530" xr:uid="{EAAC0ED0-6215-4D5E-8773-FECB1E49B3D4}"/>
    <hyperlink ref="F77" r:id="rId24" display="mailto:srci@tularegion.ru" xr:uid="{35CA085E-4CA4-4853-A43A-B2EF598BD0B7}"/>
    <hyperlink ref="F81" r:id="rId25" display="mailto:adaptivsport.yaroslavl@yarregion.ru" xr:uid="{48C89459-D103-407F-BB4E-82230E0C88AD}"/>
    <hyperlink ref="F86" r:id="rId26" display="http://cras29.ru/" xr:uid="{9F56ACC4-5C5E-4F4E-8D7F-5BF974CF1E38}"/>
    <hyperlink ref="E86" r:id="rId27" display="http://cras29.ru/" xr:uid="{74562590-AF71-4272-BB00-D0DD6335E022}"/>
    <hyperlink ref="G90" r:id="rId28" display="http://fenix.asportspb.ru/" xr:uid="{EA16BB4A-1E16-4D0A-AAAD-3274CD688E1A}"/>
    <hyperlink ref="G95" r:id="rId29" xr:uid="{7EC6A51B-C745-4237-B1A3-0E781C6E1320}"/>
    <hyperlink ref="G104" r:id="rId30" xr:uid="{AA66DD2B-A047-49C1-B2D3-BD462E0006A5}"/>
    <hyperlink ref="F104" r:id="rId31" xr:uid="{1B3DEF16-9F6E-46C8-A7FA-D5D233124110}"/>
    <hyperlink ref="F111" r:id="rId32" display="mailto:sport_school10@krd.ru" xr:uid="{B31AD6A4-AACE-4399-8559-D1353B5E5C47}"/>
    <hyperlink ref="E111" r:id="rId33" display="tel:+78612020540" xr:uid="{87371F71-F078-4741-A477-289EA5631A21}"/>
    <hyperlink ref="F119" r:id="rId34" display="mailto:arfscai01@rambler.ru" xr:uid="{05118227-9D37-4A53-92E2-D0A389C75633}"/>
    <hyperlink ref="G127" r:id="rId35" xr:uid="{D6DCDCB0-A003-4812-A6DC-FD6E1E2165E3}"/>
    <hyperlink ref="F127" r:id="rId36" xr:uid="{CDDBFEBF-D310-40A3-A7D7-27B1B4822C00}"/>
    <hyperlink ref="G136" r:id="rId37" xr:uid="{D06BC3F6-A5FA-4BE1-AC49-101F836F4FD1}"/>
    <hyperlink ref="F138" r:id="rId38" display="mailto:nadegda.shkola@mail.ru" xr:uid="{D5BB01CF-348E-4D2A-B465-FA7C8CB0A358}"/>
    <hyperlink ref="F178" r:id="rId39" display="mailto:adaptivcentr@yandex.ru" xr:uid="{9D16FC2A-6826-4EBC-8D86-D8EEE24C24E8}"/>
    <hyperlink ref="F189" r:id="rId40" display="mailto:rcavs@mail.52gov.ru" xr:uid="{54CC43FC-55AF-47B5-AB25-A0F65F6643F7}"/>
    <hyperlink ref="F193" r:id="rId41" display="mailto:penzsash_25@mail.ru" xr:uid="{7DE9AB6F-0131-416C-9950-43DB5E66D8D3}"/>
    <hyperlink ref="E197" r:id="rId42" display="tel:+7 (342) 215-40-50" xr:uid="{942E13F8-B726-402F-9A82-F89CEC1D98D0}"/>
    <hyperlink ref="F197" r:id="rId43" display="mailto:info@csp.permkrai.ru" xr:uid="{E50503F0-C565-47FA-ADB3-5EADB6B281D8}"/>
    <hyperlink ref="G233" r:id="rId44" display="https://www.social.saratov.gov.ru/dusash_rif" xr:uid="{E9227A01-0F14-4B5D-8396-0BF95875A68C}"/>
    <hyperlink ref="F233" r:id="rId45" display="mailto:dusash_rif@mail.ru" xr:uid="{FAF0518E-DE96-4C31-9CD7-BECC5766F931}"/>
    <hyperlink ref="F237" r:id="rId46" display="mailto:sport-adapt18@yandex.ru" xr:uid="{FDCE02E2-FF94-4B16-8E17-655893B95439}"/>
    <hyperlink ref="E237" r:id="rId47" display="tel:+564110" xr:uid="{CF20C497-48E1-43D3-BCFA-E3BF3BC92441}"/>
    <hyperlink ref="F242" r:id="rId48" display="mailto:usash73@mail.ru" xr:uid="{CA04DA97-1D46-420F-8241-B481532CAFE3}"/>
    <hyperlink ref="F246" r:id="rId49" display="mailto:skspartak@yandex.ru" xr:uid="{68801C2D-DE24-45A2-ABE0-CC9C223DCBEC}"/>
    <hyperlink ref="F251" r:id="rId50" display="mailto:sport@kurganobl.ru" xr:uid="{4C5FD8DD-5AA8-4B9E-9F38-E749548DF837}"/>
    <hyperlink ref="F254" r:id="rId51" display="mailto:dyusash@mail.ru" xr:uid="{47D16681-26EF-4829-BB95-9206BA3695E9}"/>
    <hyperlink ref="G260" r:id="rId52" xr:uid="{A7E96734-F69B-4875-B84F-8C772B93167E}"/>
    <hyperlink ref="E269" r:id="rId53" display="tel:+73467388848 title=" xr:uid="{3A0D56EF-8BA9-4A0D-9457-CAEDE5304C1B}"/>
    <hyperlink ref="F273" r:id="rId54" display="mailto:adaptiv.sport@mail.ru" xr:uid="{F35F29D8-1501-4A09-921E-550EE5773910}"/>
    <hyperlink ref="G274" r:id="rId55" display="http://adapt.fun/" xr:uid="{E90EB4D4-7957-419E-BAA5-A378E718DF02}"/>
    <hyperlink ref="F274" r:id="rId56" display="mailto:adaptsport@miass.gov74.ru" xr:uid="{FAFBF19D-2CA0-45D1-B214-2A439FDC237C}"/>
    <hyperlink ref="F279" r:id="rId57" display="mailto:dusash@ya.ru" xr:uid="{330D89D9-3AC5-4F7A-8F5B-EF963504E600}"/>
    <hyperlink ref="E279" r:id="rId58" display="tel:+7 391 222-12-11" xr:uid="{4CCB5E5C-005D-44DE-B0BE-2489B95DE02A}"/>
    <hyperlink ref="E283" r:id="rId59" display="tel::(383)353-53-33" xr:uid="{EB1BBA0C-D672-4254-ABAB-7BCF3C4C0AF5}"/>
    <hyperlink ref="F290" r:id="rId60" display="mailto:obl_dusash@mdms.omskportal.ru" xr:uid="{4852A4E9-E6FE-4B39-9729-BACCC796A646}"/>
    <hyperlink ref="F291" r:id="rId61" display="mailto:paralimpik@mail.ru" xr:uid="{357A5694-BC32-4FDF-870C-3F9967BB647D}"/>
    <hyperlink ref="E291" r:id="rId62" display="tel:+7381265%E2%80%9295%E2%80%9266" xr:uid="{7998044E-81D9-4570-AE69-ED4B25A1B614}"/>
    <hyperlink ref="F296" r:id="rId63" display="mailto:irbis@r-19.ru" xr:uid="{D0026E63-A7B9-4A6E-8F87-A202819D4472}"/>
    <hyperlink ref="E296" r:id="rId64" display="tel://+73902202272/" xr:uid="{EAEB5AFC-26E4-4642-BC30-E775C46E51B9}"/>
    <hyperlink ref="F298" r:id="rId65" xr:uid="{BEE1014E-CC02-4AE6-BFA6-463EF7E654D6}"/>
    <hyperlink ref="F302" r:id="rId66" display="mailto:invasport17@mail.ru" xr:uid="{6DB9A517-A06B-40DD-8DA5-F405CC021CB0}"/>
    <hyperlink ref="F314" r:id="rId67" display="mailto:rcafkis@gov14.ru" xr:uid="{22EEEA7D-8C03-4204-925E-7274F3343922}"/>
    <hyperlink ref="E314" r:id="rId68" display="tel:+74112424879" xr:uid="{BADA2FDE-0B6C-4EE7-97C4-9BD297CC58F3}"/>
    <hyperlink ref="F327" r:id="rId69" tooltip="Отправить письмо на drcinvasport@mail.ru" display="mailto:drcinvasport@mail.ru" xr:uid="{3D34C68C-6E13-4955-9A32-49EFFB07E775}"/>
    <hyperlink ref="E327" r:id="rId70" tooltip="Позвонить по +7 (949) 318-84-26" display="tel:+79493188426" xr:uid="{BC6AEFB7-D8EB-4DCE-837C-DB8D94D08A05}"/>
    <hyperlink ref="E323" r:id="rId71" display="info@minsport.lpr-reg.ru" xr:uid="{190562DD-0D75-4F8B-839F-30A4D8A4BFF0}"/>
    <hyperlink ref="F323" r:id="rId72" xr:uid="{33B183DE-B04E-4273-AF03-083E20656E5C}"/>
    <hyperlink ref="E158" r:id="rId73" display="tel:+7 (938) 206-00-70" xr:uid="{920AB9C0-CA49-4904-A2A8-2D0AF131C6BD}"/>
  </hyperlinks>
  <pageMargins left="0.7" right="0.7" top="0.75" bottom="0.75" header="0.3" footer="0.3"/>
  <pageSetup paperSize="9" orientation="portrait" r:id="rId74"/>
  <drawing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A0B2-5373-499C-9AB1-2803C58C6A4C}">
  <dimension ref="A1:Z55"/>
  <sheetViews>
    <sheetView zoomScale="90" zoomScaleNormal="90" workbookViewId="0">
      <pane ySplit="5" topLeftCell="A6" activePane="bottomLeft" state="frozen"/>
      <selection pane="bottomLeft" activeCell="A6" sqref="A6:XFD6"/>
    </sheetView>
  </sheetViews>
  <sheetFormatPr defaultRowHeight="15" x14ac:dyDescent="0.25"/>
  <cols>
    <col min="2" max="2" width="20.28515625" customWidth="1"/>
    <col min="3" max="3" width="15.28515625" customWidth="1"/>
    <col min="4" max="4" width="14.85546875" customWidth="1"/>
    <col min="5" max="5" width="31.7109375" style="63" customWidth="1"/>
    <col min="6" max="6" width="32.140625" style="63" customWidth="1"/>
    <col min="7" max="7" width="31.7109375" style="63" customWidth="1"/>
    <col min="8" max="8" width="19.85546875" customWidth="1"/>
    <col min="9" max="10" width="18.28515625" customWidth="1"/>
    <col min="11" max="11" width="17.7109375" customWidth="1"/>
    <col min="12" max="12" width="16.85546875" customWidth="1"/>
    <col min="13" max="13" width="24.85546875" customWidth="1"/>
    <col min="14" max="14" width="15.28515625" customWidth="1"/>
    <col min="15" max="15" width="15.5703125" customWidth="1"/>
    <col min="16" max="17" width="27.42578125" customWidth="1"/>
    <col min="18" max="18" width="24.85546875" customWidth="1"/>
    <col min="19" max="19" width="24.85546875" style="51" customWidth="1"/>
    <col min="20" max="20" width="27.28515625" customWidth="1"/>
    <col min="21" max="21" width="24.85546875" hidden="1" customWidth="1"/>
    <col min="22" max="22" width="33.42578125" hidden="1" customWidth="1"/>
    <col min="23" max="23" width="32.28515625" hidden="1" customWidth="1"/>
    <col min="24" max="24" width="28.5703125" hidden="1" customWidth="1"/>
    <col min="25" max="25" width="7.42578125" customWidth="1"/>
  </cols>
  <sheetData>
    <row r="1" spans="1:26" ht="18.75" customHeight="1" x14ac:dyDescent="0.25">
      <c r="A1" s="110" t="s">
        <v>33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2"/>
      <c r="U1" s="27"/>
      <c r="V1" s="28"/>
      <c r="W1" s="28"/>
      <c r="X1" s="28"/>
    </row>
    <row r="2" spans="1:26" ht="12.75" customHeight="1" x14ac:dyDescent="0.25">
      <c r="A2" s="72" t="s">
        <v>0</v>
      </c>
      <c r="B2" s="87" t="s">
        <v>1</v>
      </c>
      <c r="C2" s="113" t="s">
        <v>8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P2" s="116" t="s">
        <v>9</v>
      </c>
      <c r="Q2" s="117"/>
      <c r="R2" s="118"/>
      <c r="S2" s="87" t="s">
        <v>32</v>
      </c>
      <c r="T2" s="119" t="s">
        <v>28</v>
      </c>
      <c r="U2" s="28"/>
      <c r="V2" s="28"/>
      <c r="W2" s="28"/>
      <c r="X2" s="28"/>
    </row>
    <row r="3" spans="1:26" ht="42" customHeight="1" x14ac:dyDescent="0.25">
      <c r="A3" s="73"/>
      <c r="B3" s="88"/>
      <c r="C3" s="87" t="s">
        <v>10</v>
      </c>
      <c r="D3" s="87" t="s">
        <v>2</v>
      </c>
      <c r="E3" s="123" t="s">
        <v>696</v>
      </c>
      <c r="F3" s="123"/>
      <c r="G3" s="123"/>
      <c r="H3" s="87" t="s">
        <v>15</v>
      </c>
      <c r="I3" s="116" t="s">
        <v>7</v>
      </c>
      <c r="J3" s="118"/>
      <c r="K3" s="91" t="s">
        <v>3</v>
      </c>
      <c r="L3" s="91"/>
      <c r="M3" s="91"/>
      <c r="N3" s="122" t="s">
        <v>22</v>
      </c>
      <c r="O3" s="122" t="s">
        <v>29</v>
      </c>
      <c r="P3" s="122" t="s">
        <v>11</v>
      </c>
      <c r="Q3" s="87" t="s">
        <v>30</v>
      </c>
      <c r="R3" s="87" t="s">
        <v>6</v>
      </c>
      <c r="S3" s="79"/>
      <c r="T3" s="120"/>
      <c r="U3" s="28"/>
      <c r="V3" s="28"/>
      <c r="W3" s="28"/>
      <c r="X3" s="28"/>
    </row>
    <row r="4" spans="1:26" ht="66" customHeight="1" x14ac:dyDescent="0.25">
      <c r="A4" s="74"/>
      <c r="B4" s="89"/>
      <c r="C4" s="89"/>
      <c r="D4" s="89"/>
      <c r="E4" s="58" t="s">
        <v>697</v>
      </c>
      <c r="F4" s="59" t="s">
        <v>698</v>
      </c>
      <c r="G4" s="59" t="s">
        <v>699</v>
      </c>
      <c r="H4" s="89"/>
      <c r="I4" s="18" t="s">
        <v>12</v>
      </c>
      <c r="J4" s="20" t="s">
        <v>13</v>
      </c>
      <c r="K4" s="19" t="s">
        <v>14</v>
      </c>
      <c r="L4" s="21" t="s">
        <v>4</v>
      </c>
      <c r="M4" s="21" t="s">
        <v>5</v>
      </c>
      <c r="N4" s="122"/>
      <c r="O4" s="122"/>
      <c r="P4" s="122"/>
      <c r="Q4" s="89"/>
      <c r="R4" s="89"/>
      <c r="S4" s="80"/>
      <c r="T4" s="121"/>
      <c r="U4" s="28"/>
      <c r="V4" s="28"/>
      <c r="W4" s="28"/>
      <c r="X4" s="29" t="s">
        <v>27</v>
      </c>
      <c r="Y4" s="1"/>
      <c r="Z4" s="1"/>
    </row>
    <row r="5" spans="1:26" x14ac:dyDescent="0.25">
      <c r="A5" s="19">
        <v>1</v>
      </c>
      <c r="B5" s="21">
        <v>2</v>
      </c>
      <c r="C5" s="19">
        <v>3</v>
      </c>
      <c r="D5" s="54">
        <v>4</v>
      </c>
      <c r="E5" s="56">
        <v>5</v>
      </c>
      <c r="F5" s="20">
        <v>6</v>
      </c>
      <c r="G5" s="20">
        <v>7</v>
      </c>
      <c r="H5" s="61">
        <v>8</v>
      </c>
      <c r="I5" s="21">
        <v>9</v>
      </c>
      <c r="J5" s="19">
        <v>10</v>
      </c>
      <c r="K5" s="21">
        <v>11</v>
      </c>
      <c r="L5" s="19">
        <v>12</v>
      </c>
      <c r="M5" s="21">
        <v>13</v>
      </c>
      <c r="N5" s="19">
        <v>14</v>
      </c>
      <c r="O5" s="21">
        <v>15</v>
      </c>
      <c r="P5" s="19">
        <v>16</v>
      </c>
      <c r="Q5" s="21">
        <v>17</v>
      </c>
      <c r="R5" s="19">
        <v>18</v>
      </c>
      <c r="S5" s="21">
        <v>19</v>
      </c>
      <c r="T5" s="19">
        <v>20</v>
      </c>
      <c r="U5" s="28"/>
      <c r="V5" s="28"/>
      <c r="W5" s="28"/>
      <c r="X5" s="28"/>
    </row>
    <row r="6" spans="1:26" ht="18.75" x14ac:dyDescent="0.25">
      <c r="A6" s="162" t="s">
        <v>34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4"/>
      <c r="U6" s="28"/>
      <c r="V6" s="28"/>
      <c r="W6" s="28"/>
      <c r="X6" s="28"/>
    </row>
    <row r="7" spans="1:26" ht="33.75" customHeight="1" x14ac:dyDescent="0.25">
      <c r="A7" s="75">
        <v>1</v>
      </c>
      <c r="B7" s="72" t="s">
        <v>96</v>
      </c>
      <c r="C7" s="72" t="s">
        <v>97</v>
      </c>
      <c r="D7" s="72" t="s">
        <v>98</v>
      </c>
      <c r="E7" s="90" t="s">
        <v>898</v>
      </c>
      <c r="F7" s="90" t="s">
        <v>899</v>
      </c>
      <c r="G7" s="90" t="s">
        <v>897</v>
      </c>
      <c r="H7" s="75" t="s">
        <v>17</v>
      </c>
      <c r="I7" s="72" t="s">
        <v>99</v>
      </c>
      <c r="J7" s="72" t="s">
        <v>100</v>
      </c>
      <c r="K7" s="75">
        <v>37975044</v>
      </c>
      <c r="L7" s="75">
        <v>3663089979</v>
      </c>
      <c r="M7" s="101">
        <v>1113668056402</v>
      </c>
      <c r="N7" s="72" t="s">
        <v>21</v>
      </c>
      <c r="O7" s="75">
        <v>390</v>
      </c>
      <c r="P7" s="75"/>
      <c r="Q7" s="75"/>
      <c r="R7" s="75"/>
      <c r="S7" s="20" t="s">
        <v>23</v>
      </c>
      <c r="T7" s="20" t="s">
        <v>101</v>
      </c>
      <c r="U7" s="28"/>
      <c r="V7" s="28"/>
      <c r="W7" s="28"/>
      <c r="X7" s="28"/>
    </row>
    <row r="8" spans="1:26" ht="24" x14ac:dyDescent="0.25">
      <c r="A8" s="76"/>
      <c r="B8" s="73"/>
      <c r="C8" s="73"/>
      <c r="D8" s="73"/>
      <c r="E8" s="90"/>
      <c r="F8" s="90"/>
      <c r="G8" s="122"/>
      <c r="H8" s="76"/>
      <c r="I8" s="73"/>
      <c r="J8" s="73"/>
      <c r="K8" s="76"/>
      <c r="L8" s="76"/>
      <c r="M8" s="102"/>
      <c r="N8" s="73"/>
      <c r="O8" s="76"/>
      <c r="P8" s="76"/>
      <c r="Q8" s="76"/>
      <c r="R8" s="76"/>
      <c r="S8" s="20" t="s">
        <v>31</v>
      </c>
      <c r="T8" s="20" t="s">
        <v>102</v>
      </c>
      <c r="U8" s="28" t="s">
        <v>16</v>
      </c>
      <c r="V8" s="28"/>
      <c r="W8" s="28" t="s">
        <v>21</v>
      </c>
      <c r="X8" s="28"/>
    </row>
    <row r="9" spans="1:26" ht="24" x14ac:dyDescent="0.25">
      <c r="A9" s="76"/>
      <c r="B9" s="73"/>
      <c r="C9" s="73"/>
      <c r="D9" s="73"/>
      <c r="E9" s="90"/>
      <c r="F9" s="90"/>
      <c r="G9" s="122"/>
      <c r="H9" s="76"/>
      <c r="I9" s="73"/>
      <c r="J9" s="73"/>
      <c r="K9" s="76"/>
      <c r="L9" s="76"/>
      <c r="M9" s="102"/>
      <c r="N9" s="73"/>
      <c r="O9" s="76"/>
      <c r="P9" s="76"/>
      <c r="Q9" s="76"/>
      <c r="R9" s="76"/>
      <c r="S9" s="20" t="s">
        <v>26</v>
      </c>
      <c r="T9" s="20" t="s">
        <v>103</v>
      </c>
      <c r="U9" s="28" t="s">
        <v>17</v>
      </c>
      <c r="V9" s="28"/>
      <c r="W9" s="28" t="s">
        <v>19</v>
      </c>
      <c r="X9" s="28"/>
    </row>
    <row r="10" spans="1:26" ht="39.75" customHeight="1" x14ac:dyDescent="0.25">
      <c r="A10" s="77"/>
      <c r="B10" s="74"/>
      <c r="C10" s="74"/>
      <c r="D10" s="74"/>
      <c r="E10" s="90"/>
      <c r="F10" s="90"/>
      <c r="G10" s="122"/>
      <c r="H10" s="77"/>
      <c r="I10" s="74"/>
      <c r="J10" s="74"/>
      <c r="K10" s="77"/>
      <c r="L10" s="77"/>
      <c r="M10" s="103"/>
      <c r="N10" s="74"/>
      <c r="O10" s="77"/>
      <c r="P10" s="77"/>
      <c r="Q10" s="77"/>
      <c r="R10" s="77"/>
      <c r="S10" s="20" t="s">
        <v>24</v>
      </c>
      <c r="T10" s="20" t="s">
        <v>104</v>
      </c>
      <c r="U10" s="28"/>
      <c r="V10" s="28"/>
      <c r="W10" s="28" t="s">
        <v>20</v>
      </c>
      <c r="X10" s="28"/>
    </row>
    <row r="11" spans="1:26" ht="47.25" customHeight="1" x14ac:dyDescent="0.25">
      <c r="A11" s="75">
        <v>2</v>
      </c>
      <c r="B11" s="334" t="s">
        <v>123</v>
      </c>
      <c r="C11" s="337" t="s">
        <v>124</v>
      </c>
      <c r="D11" s="72" t="s">
        <v>125</v>
      </c>
      <c r="E11" s="122" t="s">
        <v>901</v>
      </c>
      <c r="F11" s="122" t="s">
        <v>902</v>
      </c>
      <c r="G11" s="122" t="s">
        <v>900</v>
      </c>
      <c r="H11" s="75" t="s">
        <v>17</v>
      </c>
      <c r="I11" s="75" t="s">
        <v>39</v>
      </c>
      <c r="J11" s="75" t="s">
        <v>17</v>
      </c>
      <c r="K11" s="204">
        <v>35318709</v>
      </c>
      <c r="L11" s="204">
        <v>4027022094</v>
      </c>
      <c r="M11" s="319">
        <v>1024001193413</v>
      </c>
      <c r="N11" s="75" t="s">
        <v>21</v>
      </c>
      <c r="O11" s="75">
        <v>230</v>
      </c>
      <c r="P11" s="75"/>
      <c r="Q11" s="75"/>
      <c r="R11" s="75"/>
      <c r="S11" s="19" t="s">
        <v>23</v>
      </c>
      <c r="T11" s="20" t="s">
        <v>126</v>
      </c>
      <c r="U11" s="28"/>
      <c r="V11" s="28"/>
      <c r="W11" s="28" t="s">
        <v>18</v>
      </c>
      <c r="X11" s="28"/>
    </row>
    <row r="12" spans="1:26" ht="21" customHeight="1" x14ac:dyDescent="0.25">
      <c r="A12" s="76"/>
      <c r="B12" s="335"/>
      <c r="C12" s="338"/>
      <c r="D12" s="73"/>
      <c r="E12" s="122"/>
      <c r="F12" s="122"/>
      <c r="G12" s="122"/>
      <c r="H12" s="76"/>
      <c r="I12" s="76"/>
      <c r="J12" s="76"/>
      <c r="K12" s="205"/>
      <c r="L12" s="205"/>
      <c r="M12" s="320"/>
      <c r="N12" s="76"/>
      <c r="O12" s="76"/>
      <c r="P12" s="76"/>
      <c r="Q12" s="76"/>
      <c r="R12" s="76"/>
      <c r="S12" s="19" t="s">
        <v>31</v>
      </c>
      <c r="T12" s="20" t="s">
        <v>116</v>
      </c>
      <c r="U12" s="28"/>
      <c r="V12" s="28"/>
      <c r="W12" s="28"/>
      <c r="X12" s="28"/>
    </row>
    <row r="13" spans="1:26" ht="34.5" customHeight="1" x14ac:dyDescent="0.25">
      <c r="A13" s="77"/>
      <c r="B13" s="336"/>
      <c r="C13" s="339"/>
      <c r="D13" s="74"/>
      <c r="E13" s="122"/>
      <c r="F13" s="122"/>
      <c r="G13" s="122"/>
      <c r="H13" s="77"/>
      <c r="I13" s="77"/>
      <c r="J13" s="77"/>
      <c r="K13" s="206"/>
      <c r="L13" s="206"/>
      <c r="M13" s="321"/>
      <c r="N13" s="77"/>
      <c r="O13" s="77"/>
      <c r="P13" s="77"/>
      <c r="Q13" s="77"/>
      <c r="R13" s="77"/>
      <c r="S13" s="19" t="s">
        <v>26</v>
      </c>
      <c r="T13" s="20" t="s">
        <v>127</v>
      </c>
      <c r="U13" s="28"/>
      <c r="V13" s="28"/>
      <c r="W13" s="28"/>
      <c r="X13" s="28"/>
    </row>
    <row r="14" spans="1:26" ht="112.5" customHeight="1" x14ac:dyDescent="0.25">
      <c r="A14" s="19">
        <v>3</v>
      </c>
      <c r="B14" s="72" t="s">
        <v>35</v>
      </c>
      <c r="C14" s="16" t="s">
        <v>674</v>
      </c>
      <c r="D14" s="16" t="s">
        <v>128</v>
      </c>
      <c r="E14" s="18" t="s">
        <v>905</v>
      </c>
      <c r="F14" s="18" t="s">
        <v>904</v>
      </c>
      <c r="G14" s="18" t="s">
        <v>903</v>
      </c>
      <c r="H14" s="15" t="s">
        <v>17</v>
      </c>
      <c r="I14" s="15" t="s">
        <v>39</v>
      </c>
      <c r="J14" s="15" t="s">
        <v>129</v>
      </c>
      <c r="K14" s="15">
        <v>73096195</v>
      </c>
      <c r="L14" s="15">
        <v>5005039258</v>
      </c>
      <c r="M14" s="17">
        <v>1045001304446</v>
      </c>
      <c r="N14" s="15" t="s">
        <v>21</v>
      </c>
      <c r="O14" s="15">
        <v>106</v>
      </c>
      <c r="P14" s="19"/>
      <c r="Q14" s="19"/>
      <c r="R14" s="19"/>
      <c r="S14" s="20" t="s">
        <v>130</v>
      </c>
      <c r="T14" s="20" t="s">
        <v>131</v>
      </c>
      <c r="U14" s="28"/>
      <c r="V14" s="28"/>
      <c r="W14" s="28"/>
      <c r="X14" s="28"/>
    </row>
    <row r="15" spans="1:26" ht="108" customHeight="1" x14ac:dyDescent="0.25">
      <c r="A15" s="19">
        <v>4</v>
      </c>
      <c r="B15" s="73"/>
      <c r="C15" s="20" t="s">
        <v>142</v>
      </c>
      <c r="D15" s="20" t="s">
        <v>675</v>
      </c>
      <c r="E15" s="64" t="s">
        <v>907</v>
      </c>
      <c r="F15" s="64" t="s">
        <v>906</v>
      </c>
      <c r="G15" s="64"/>
      <c r="H15" s="19" t="s">
        <v>17</v>
      </c>
      <c r="I15" s="20" t="s">
        <v>39</v>
      </c>
      <c r="J15" s="19" t="s">
        <v>129</v>
      </c>
      <c r="K15" s="19">
        <v>84413687</v>
      </c>
      <c r="L15" s="19">
        <v>5024096188</v>
      </c>
      <c r="M15" s="24">
        <v>1085000002955</v>
      </c>
      <c r="N15" s="19" t="s">
        <v>21</v>
      </c>
      <c r="O15" s="19">
        <v>44</v>
      </c>
      <c r="P15" s="19"/>
      <c r="Q15" s="19"/>
      <c r="R15" s="19">
        <v>44</v>
      </c>
      <c r="S15" s="20" t="s">
        <v>140</v>
      </c>
      <c r="T15" s="20" t="s">
        <v>141</v>
      </c>
      <c r="U15" s="28"/>
      <c r="V15" s="28"/>
      <c r="W15" s="28"/>
      <c r="X15" s="28"/>
    </row>
    <row r="16" spans="1:26" ht="126.75" customHeight="1" x14ac:dyDescent="0.25">
      <c r="A16" s="19">
        <v>5</v>
      </c>
      <c r="B16" s="73"/>
      <c r="C16" s="16" t="s">
        <v>147</v>
      </c>
      <c r="D16" s="16" t="s">
        <v>143</v>
      </c>
      <c r="E16" s="18" t="s">
        <v>909</v>
      </c>
      <c r="F16" s="18" t="s">
        <v>910</v>
      </c>
      <c r="G16" s="18" t="s">
        <v>908</v>
      </c>
      <c r="H16" s="15" t="s">
        <v>17</v>
      </c>
      <c r="I16" s="15" t="s">
        <v>144</v>
      </c>
      <c r="J16" s="23" t="s">
        <v>145</v>
      </c>
      <c r="K16" s="15">
        <v>75230674</v>
      </c>
      <c r="L16" s="15">
        <v>5032123710</v>
      </c>
      <c r="M16" s="17">
        <v>1045006492948</v>
      </c>
      <c r="N16" s="16" t="s">
        <v>21</v>
      </c>
      <c r="O16" s="19">
        <v>246</v>
      </c>
      <c r="P16" s="19"/>
      <c r="Q16" s="19"/>
      <c r="R16" s="19">
        <v>15</v>
      </c>
      <c r="S16" s="20" t="s">
        <v>130</v>
      </c>
      <c r="T16" s="20" t="s">
        <v>146</v>
      </c>
      <c r="U16" s="28"/>
      <c r="V16" s="28"/>
      <c r="W16" s="28"/>
      <c r="X16" s="28"/>
    </row>
    <row r="17" spans="1:24" ht="39" customHeight="1" x14ac:dyDescent="0.25">
      <c r="A17" s="75">
        <v>6</v>
      </c>
      <c r="B17" s="73"/>
      <c r="C17" s="72" t="s">
        <v>153</v>
      </c>
      <c r="D17" s="72" t="s">
        <v>148</v>
      </c>
      <c r="E17" s="90" t="s">
        <v>912</v>
      </c>
      <c r="F17" s="90" t="s">
        <v>913</v>
      </c>
      <c r="G17" s="122" t="s">
        <v>911</v>
      </c>
      <c r="H17" s="72" t="s">
        <v>17</v>
      </c>
      <c r="I17" s="72" t="s">
        <v>39</v>
      </c>
      <c r="J17" s="72" t="s">
        <v>129</v>
      </c>
      <c r="K17" s="72">
        <v>75292664</v>
      </c>
      <c r="L17" s="72">
        <v>5036065829</v>
      </c>
      <c r="M17" s="127">
        <v>1055014721080</v>
      </c>
      <c r="N17" s="216" t="s">
        <v>21</v>
      </c>
      <c r="O17" s="72">
        <v>250</v>
      </c>
      <c r="P17" s="20"/>
      <c r="Q17" s="20"/>
      <c r="R17" s="20">
        <v>50</v>
      </c>
      <c r="S17" s="20" t="s">
        <v>23</v>
      </c>
      <c r="T17" s="3" t="s">
        <v>149</v>
      </c>
      <c r="U17" s="28"/>
      <c r="V17" s="28"/>
      <c r="W17" s="28"/>
      <c r="X17" s="28"/>
    </row>
    <row r="18" spans="1:24" ht="24" x14ac:dyDescent="0.25">
      <c r="A18" s="76"/>
      <c r="B18" s="73"/>
      <c r="C18" s="73"/>
      <c r="D18" s="73"/>
      <c r="E18" s="90"/>
      <c r="F18" s="90"/>
      <c r="G18" s="122"/>
      <c r="H18" s="73"/>
      <c r="I18" s="73"/>
      <c r="J18" s="73"/>
      <c r="K18" s="73"/>
      <c r="L18" s="73"/>
      <c r="M18" s="128"/>
      <c r="N18" s="217"/>
      <c r="O18" s="73"/>
      <c r="P18" s="20"/>
      <c r="Q18" s="20"/>
      <c r="R18" s="20">
        <v>12</v>
      </c>
      <c r="S18" s="20" t="s">
        <v>24</v>
      </c>
      <c r="T18" s="3" t="s">
        <v>150</v>
      </c>
      <c r="U18" s="28"/>
      <c r="V18" s="28"/>
      <c r="W18" s="28"/>
      <c r="X18" s="28"/>
    </row>
    <row r="19" spans="1:24" ht="19.5" customHeight="1" x14ac:dyDescent="0.25">
      <c r="A19" s="76"/>
      <c r="B19" s="73"/>
      <c r="C19" s="73"/>
      <c r="D19" s="73"/>
      <c r="E19" s="90"/>
      <c r="F19" s="90"/>
      <c r="G19" s="122"/>
      <c r="H19" s="73"/>
      <c r="I19" s="73"/>
      <c r="J19" s="73"/>
      <c r="K19" s="73"/>
      <c r="L19" s="73"/>
      <c r="M19" s="128"/>
      <c r="N19" s="217"/>
      <c r="O19" s="73"/>
      <c r="P19" s="20"/>
      <c r="Q19" s="20"/>
      <c r="R19" s="20">
        <v>17</v>
      </c>
      <c r="S19" s="20" t="s">
        <v>26</v>
      </c>
      <c r="T19" s="3" t="s">
        <v>151</v>
      </c>
      <c r="U19" s="28"/>
      <c r="V19" s="28"/>
      <c r="W19" s="28"/>
      <c r="X19" s="28"/>
    </row>
    <row r="20" spans="1:24" ht="27" customHeight="1" x14ac:dyDescent="0.25">
      <c r="A20" s="77"/>
      <c r="B20" s="73"/>
      <c r="C20" s="74"/>
      <c r="D20" s="74"/>
      <c r="E20" s="90"/>
      <c r="F20" s="90"/>
      <c r="G20" s="122"/>
      <c r="H20" s="74"/>
      <c r="I20" s="74"/>
      <c r="J20" s="74"/>
      <c r="K20" s="74"/>
      <c r="L20" s="74"/>
      <c r="M20" s="129"/>
      <c r="N20" s="218"/>
      <c r="O20" s="74"/>
      <c r="P20" s="20"/>
      <c r="Q20" s="20"/>
      <c r="R20" s="20">
        <v>66</v>
      </c>
      <c r="S20" s="20" t="s">
        <v>31</v>
      </c>
      <c r="T20" s="3" t="s">
        <v>152</v>
      </c>
      <c r="U20" s="28"/>
      <c r="V20" s="28"/>
      <c r="W20" s="28"/>
      <c r="X20" s="28" t="s">
        <v>31</v>
      </c>
    </row>
    <row r="21" spans="1:24" ht="15" customHeight="1" x14ac:dyDescent="0.25">
      <c r="A21" s="75">
        <v>7</v>
      </c>
      <c r="B21" s="73"/>
      <c r="C21" s="72" t="s">
        <v>162</v>
      </c>
      <c r="D21" s="72" t="s">
        <v>154</v>
      </c>
      <c r="E21" s="122">
        <v>74955289485</v>
      </c>
      <c r="F21" s="122"/>
      <c r="G21" s="122" t="s">
        <v>914</v>
      </c>
      <c r="H21" s="72" t="s">
        <v>17</v>
      </c>
      <c r="I21" s="72" t="s">
        <v>155</v>
      </c>
      <c r="J21" s="72" t="s">
        <v>17</v>
      </c>
      <c r="K21" s="72">
        <v>75222391</v>
      </c>
      <c r="L21" s="72">
        <v>5012028909</v>
      </c>
      <c r="M21" s="127">
        <v>1055012203091</v>
      </c>
      <c r="N21" s="72" t="s">
        <v>21</v>
      </c>
      <c r="O21" s="72">
        <v>142</v>
      </c>
      <c r="P21" s="72"/>
      <c r="Q21" s="72"/>
      <c r="R21" s="20">
        <v>3</v>
      </c>
      <c r="S21" s="72" t="s">
        <v>156</v>
      </c>
      <c r="T21" s="20" t="s">
        <v>157</v>
      </c>
      <c r="U21" s="28"/>
      <c r="V21" s="28"/>
      <c r="W21" s="28"/>
      <c r="X21" s="28" t="s">
        <v>26</v>
      </c>
    </row>
    <row r="22" spans="1:24" x14ac:dyDescent="0.25">
      <c r="A22" s="76"/>
      <c r="B22" s="73"/>
      <c r="C22" s="73"/>
      <c r="D22" s="73"/>
      <c r="E22" s="122"/>
      <c r="F22" s="122"/>
      <c r="G22" s="122"/>
      <c r="H22" s="73"/>
      <c r="I22" s="73"/>
      <c r="J22" s="73"/>
      <c r="K22" s="73"/>
      <c r="L22" s="73"/>
      <c r="M22" s="128"/>
      <c r="N22" s="73"/>
      <c r="O22" s="73"/>
      <c r="P22" s="73"/>
      <c r="Q22" s="73"/>
      <c r="R22" s="20">
        <v>4</v>
      </c>
      <c r="S22" s="73"/>
      <c r="T22" s="20" t="s">
        <v>158</v>
      </c>
      <c r="U22" s="28"/>
      <c r="V22" s="28"/>
      <c r="W22" s="28"/>
      <c r="X22" s="28" t="s">
        <v>24</v>
      </c>
    </row>
    <row r="23" spans="1:24" x14ac:dyDescent="0.25">
      <c r="A23" s="76"/>
      <c r="B23" s="73"/>
      <c r="C23" s="73"/>
      <c r="D23" s="73"/>
      <c r="E23" s="122"/>
      <c r="F23" s="122"/>
      <c r="G23" s="122"/>
      <c r="H23" s="73"/>
      <c r="I23" s="73"/>
      <c r="J23" s="73"/>
      <c r="K23" s="73"/>
      <c r="L23" s="73"/>
      <c r="M23" s="128"/>
      <c r="N23" s="73"/>
      <c r="O23" s="73"/>
      <c r="P23" s="73"/>
      <c r="Q23" s="73"/>
      <c r="R23" s="20">
        <v>3</v>
      </c>
      <c r="S23" s="73"/>
      <c r="T23" s="20" t="s">
        <v>159</v>
      </c>
      <c r="U23" s="28"/>
      <c r="V23" s="28"/>
      <c r="W23" s="28"/>
      <c r="X23" s="28" t="s">
        <v>23</v>
      </c>
    </row>
    <row r="24" spans="1:24" x14ac:dyDescent="0.25">
      <c r="A24" s="76"/>
      <c r="B24" s="73"/>
      <c r="C24" s="73"/>
      <c r="D24" s="73"/>
      <c r="E24" s="122"/>
      <c r="F24" s="122"/>
      <c r="G24" s="122"/>
      <c r="H24" s="73"/>
      <c r="I24" s="73"/>
      <c r="J24" s="73"/>
      <c r="K24" s="73"/>
      <c r="L24" s="73"/>
      <c r="M24" s="128"/>
      <c r="N24" s="73"/>
      <c r="O24" s="73"/>
      <c r="P24" s="73"/>
      <c r="Q24" s="73"/>
      <c r="R24" s="20">
        <v>4</v>
      </c>
      <c r="S24" s="73"/>
      <c r="T24" s="20" t="s">
        <v>41</v>
      </c>
      <c r="U24" s="28"/>
      <c r="V24" s="28"/>
      <c r="W24" s="28"/>
      <c r="X24" s="28" t="s">
        <v>25</v>
      </c>
    </row>
    <row r="25" spans="1:24" x14ac:dyDescent="0.25">
      <c r="A25" s="76"/>
      <c r="B25" s="73"/>
      <c r="C25" s="73"/>
      <c r="D25" s="73"/>
      <c r="E25" s="122"/>
      <c r="F25" s="122"/>
      <c r="G25" s="122"/>
      <c r="H25" s="73"/>
      <c r="I25" s="73"/>
      <c r="J25" s="73"/>
      <c r="K25" s="73"/>
      <c r="L25" s="73"/>
      <c r="M25" s="128"/>
      <c r="N25" s="73"/>
      <c r="O25" s="73"/>
      <c r="P25" s="73"/>
      <c r="Q25" s="73"/>
      <c r="R25" s="20">
        <v>14</v>
      </c>
      <c r="S25" s="73"/>
      <c r="T25" s="20" t="s">
        <v>116</v>
      </c>
      <c r="U25" s="28"/>
      <c r="V25" s="28"/>
      <c r="W25" s="28"/>
      <c r="X25" s="28"/>
    </row>
    <row r="26" spans="1:24" x14ac:dyDescent="0.25">
      <c r="A26" s="76"/>
      <c r="B26" s="73"/>
      <c r="C26" s="73"/>
      <c r="D26" s="73"/>
      <c r="E26" s="122"/>
      <c r="F26" s="122"/>
      <c r="G26" s="122"/>
      <c r="H26" s="73"/>
      <c r="I26" s="73"/>
      <c r="J26" s="73"/>
      <c r="K26" s="73"/>
      <c r="L26" s="73"/>
      <c r="M26" s="128"/>
      <c r="N26" s="73"/>
      <c r="O26" s="73"/>
      <c r="P26" s="73"/>
      <c r="Q26" s="73"/>
      <c r="R26" s="20">
        <v>2</v>
      </c>
      <c r="S26" s="73"/>
      <c r="T26" s="20" t="s">
        <v>42</v>
      </c>
      <c r="U26" s="28"/>
      <c r="V26" s="28"/>
      <c r="W26" s="28"/>
      <c r="X26" s="28"/>
    </row>
    <row r="27" spans="1:24" x14ac:dyDescent="0.25">
      <c r="A27" s="76"/>
      <c r="B27" s="73"/>
      <c r="C27" s="73"/>
      <c r="D27" s="73"/>
      <c r="E27" s="122"/>
      <c r="F27" s="122"/>
      <c r="G27" s="122"/>
      <c r="H27" s="73"/>
      <c r="I27" s="73"/>
      <c r="J27" s="73"/>
      <c r="K27" s="73"/>
      <c r="L27" s="73"/>
      <c r="M27" s="128"/>
      <c r="N27" s="73"/>
      <c r="O27" s="73"/>
      <c r="P27" s="73"/>
      <c r="Q27" s="73"/>
      <c r="R27" s="20">
        <v>14</v>
      </c>
      <c r="S27" s="73"/>
      <c r="T27" s="20" t="s">
        <v>104</v>
      </c>
      <c r="U27" s="28"/>
      <c r="V27" s="28"/>
      <c r="W27" s="28"/>
      <c r="X27" s="28"/>
    </row>
    <row r="28" spans="1:24" x14ac:dyDescent="0.25">
      <c r="A28" s="76"/>
      <c r="B28" s="73"/>
      <c r="C28" s="73"/>
      <c r="D28" s="73"/>
      <c r="E28" s="122"/>
      <c r="F28" s="122"/>
      <c r="G28" s="122"/>
      <c r="H28" s="73"/>
      <c r="I28" s="73"/>
      <c r="J28" s="73"/>
      <c r="K28" s="73"/>
      <c r="L28" s="73"/>
      <c r="M28" s="128"/>
      <c r="N28" s="73"/>
      <c r="O28" s="73"/>
      <c r="P28" s="73"/>
      <c r="Q28" s="73"/>
      <c r="R28" s="20">
        <v>4</v>
      </c>
      <c r="S28" s="73"/>
      <c r="T28" s="20" t="s">
        <v>328</v>
      </c>
      <c r="U28" s="28"/>
      <c r="V28" s="28"/>
      <c r="W28" s="28"/>
      <c r="X28" s="28"/>
    </row>
    <row r="29" spans="1:24" x14ac:dyDescent="0.25">
      <c r="A29" s="76"/>
      <c r="B29" s="73"/>
      <c r="C29" s="73"/>
      <c r="D29" s="73"/>
      <c r="E29" s="122"/>
      <c r="F29" s="122"/>
      <c r="G29" s="122"/>
      <c r="H29" s="73"/>
      <c r="I29" s="73"/>
      <c r="J29" s="73"/>
      <c r="K29" s="73"/>
      <c r="L29" s="73"/>
      <c r="M29" s="128"/>
      <c r="N29" s="73"/>
      <c r="O29" s="73"/>
      <c r="P29" s="73"/>
      <c r="Q29" s="73"/>
      <c r="R29" s="20">
        <v>1</v>
      </c>
      <c r="S29" s="73"/>
      <c r="T29" s="20" t="s">
        <v>160</v>
      </c>
      <c r="U29" s="28"/>
      <c r="V29" s="28"/>
      <c r="W29" s="28"/>
      <c r="X29" s="28"/>
    </row>
    <row r="30" spans="1:24" x14ac:dyDescent="0.25">
      <c r="A30" s="77"/>
      <c r="B30" s="73"/>
      <c r="C30" s="74"/>
      <c r="D30" s="74"/>
      <c r="E30" s="122"/>
      <c r="F30" s="122"/>
      <c r="G30" s="122"/>
      <c r="H30" s="74"/>
      <c r="I30" s="74"/>
      <c r="J30" s="74"/>
      <c r="K30" s="74"/>
      <c r="L30" s="74"/>
      <c r="M30" s="129"/>
      <c r="N30" s="74"/>
      <c r="O30" s="74"/>
      <c r="P30" s="74"/>
      <c r="Q30" s="74"/>
      <c r="R30" s="20">
        <v>93</v>
      </c>
      <c r="S30" s="74"/>
      <c r="T30" s="20" t="s">
        <v>161</v>
      </c>
      <c r="U30" s="28"/>
      <c r="V30" s="28"/>
      <c r="W30" s="28"/>
      <c r="X30" s="28"/>
    </row>
    <row r="31" spans="1:24" ht="63.75" customHeight="1" x14ac:dyDescent="0.25">
      <c r="A31" s="75">
        <v>8</v>
      </c>
      <c r="B31" s="73"/>
      <c r="C31" s="72" t="s">
        <v>165</v>
      </c>
      <c r="D31" s="72" t="s">
        <v>676</v>
      </c>
      <c r="E31" s="333" t="s">
        <v>916</v>
      </c>
      <c r="F31" s="90" t="s">
        <v>917</v>
      </c>
      <c r="G31" s="122" t="s">
        <v>915</v>
      </c>
      <c r="H31" s="72" t="s">
        <v>17</v>
      </c>
      <c r="I31" s="72" t="s">
        <v>155</v>
      </c>
      <c r="J31" s="75" t="s">
        <v>129</v>
      </c>
      <c r="K31" s="72">
        <v>88878957</v>
      </c>
      <c r="L31" s="72">
        <v>5043037389</v>
      </c>
      <c r="M31" s="127">
        <v>1085043192288</v>
      </c>
      <c r="N31" s="72" t="s">
        <v>21</v>
      </c>
      <c r="O31" s="20">
        <v>84</v>
      </c>
      <c r="P31" s="20"/>
      <c r="Q31" s="19"/>
      <c r="R31" s="20">
        <v>84</v>
      </c>
      <c r="S31" s="20" t="s">
        <v>23</v>
      </c>
      <c r="T31" s="20" t="s">
        <v>163</v>
      </c>
      <c r="U31" s="28"/>
      <c r="V31" s="28" t="s">
        <v>16</v>
      </c>
      <c r="W31" s="28"/>
      <c r="X31" s="28"/>
    </row>
    <row r="32" spans="1:24" ht="48" x14ac:dyDescent="0.25">
      <c r="A32" s="76"/>
      <c r="B32" s="73"/>
      <c r="C32" s="73"/>
      <c r="D32" s="73"/>
      <c r="E32" s="333"/>
      <c r="F32" s="90"/>
      <c r="G32" s="122"/>
      <c r="H32" s="73"/>
      <c r="I32" s="73"/>
      <c r="J32" s="76"/>
      <c r="K32" s="73"/>
      <c r="L32" s="73"/>
      <c r="M32" s="128"/>
      <c r="N32" s="73"/>
      <c r="O32" s="20">
        <v>63</v>
      </c>
      <c r="P32" s="19"/>
      <c r="Q32" s="19"/>
      <c r="R32" s="20">
        <v>63</v>
      </c>
      <c r="S32" s="20" t="s">
        <v>26</v>
      </c>
      <c r="T32" s="20" t="s">
        <v>677</v>
      </c>
      <c r="U32" s="28"/>
      <c r="V32" s="28" t="s">
        <v>17</v>
      </c>
      <c r="W32" s="28"/>
      <c r="X32" s="28"/>
    </row>
    <row r="33" spans="1:24" ht="60" x14ac:dyDescent="0.25">
      <c r="A33" s="76"/>
      <c r="B33" s="73"/>
      <c r="C33" s="73"/>
      <c r="D33" s="73"/>
      <c r="E33" s="333"/>
      <c r="F33" s="90"/>
      <c r="G33" s="122"/>
      <c r="H33" s="73"/>
      <c r="I33" s="73"/>
      <c r="J33" s="76"/>
      <c r="K33" s="73"/>
      <c r="L33" s="73"/>
      <c r="M33" s="128"/>
      <c r="N33" s="73"/>
      <c r="O33" s="20">
        <v>76</v>
      </c>
      <c r="P33" s="20"/>
      <c r="Q33" s="19"/>
      <c r="R33" s="20">
        <v>76</v>
      </c>
      <c r="S33" s="20" t="s">
        <v>31</v>
      </c>
      <c r="T33" s="20" t="s">
        <v>678</v>
      </c>
      <c r="U33" s="28"/>
      <c r="V33" s="28"/>
      <c r="W33" s="28"/>
      <c r="X33" s="28"/>
    </row>
    <row r="34" spans="1:24" ht="36" x14ac:dyDescent="0.25">
      <c r="A34" s="77"/>
      <c r="B34" s="73"/>
      <c r="C34" s="74"/>
      <c r="D34" s="74"/>
      <c r="E34" s="333"/>
      <c r="F34" s="90"/>
      <c r="G34" s="122"/>
      <c r="H34" s="74"/>
      <c r="I34" s="74"/>
      <c r="J34" s="77"/>
      <c r="K34" s="74"/>
      <c r="L34" s="74"/>
      <c r="M34" s="129"/>
      <c r="N34" s="74"/>
      <c r="O34" s="20">
        <v>26</v>
      </c>
      <c r="P34" s="19"/>
      <c r="Q34" s="19"/>
      <c r="R34" s="20">
        <v>26</v>
      </c>
      <c r="S34" s="20" t="s">
        <v>24</v>
      </c>
      <c r="T34" s="20" t="s">
        <v>164</v>
      </c>
      <c r="U34" s="28"/>
      <c r="V34" s="28"/>
      <c r="W34" s="28"/>
      <c r="X34" s="28"/>
    </row>
    <row r="35" spans="1:24" ht="108" x14ac:dyDescent="0.25">
      <c r="A35" s="19">
        <v>9</v>
      </c>
      <c r="B35" s="73"/>
      <c r="C35" s="20" t="s">
        <v>169</v>
      </c>
      <c r="D35" s="20" t="s">
        <v>166</v>
      </c>
      <c r="E35" s="64" t="s">
        <v>919</v>
      </c>
      <c r="F35" s="18"/>
      <c r="G35" s="18" t="s">
        <v>918</v>
      </c>
      <c r="H35" s="15" t="s">
        <v>17</v>
      </c>
      <c r="I35" s="20" t="s">
        <v>39</v>
      </c>
      <c r="J35" s="20" t="s">
        <v>129</v>
      </c>
      <c r="K35" s="20">
        <v>75255775</v>
      </c>
      <c r="L35" s="20">
        <v>5047064721</v>
      </c>
      <c r="M35" s="22">
        <v>1055009309332</v>
      </c>
      <c r="N35" s="20" t="s">
        <v>21</v>
      </c>
      <c r="O35" s="20">
        <v>190</v>
      </c>
      <c r="P35" s="20"/>
      <c r="Q35" s="20"/>
      <c r="R35" s="20">
        <v>190</v>
      </c>
      <c r="S35" s="20" t="s">
        <v>167</v>
      </c>
      <c r="T35" s="20" t="s">
        <v>168</v>
      </c>
      <c r="U35" s="28"/>
      <c r="V35" s="28"/>
      <c r="W35" s="28"/>
      <c r="X35" s="28"/>
    </row>
    <row r="36" spans="1:24" ht="78.75" customHeight="1" x14ac:dyDescent="0.25">
      <c r="A36" s="19">
        <v>10</v>
      </c>
      <c r="B36" s="74"/>
      <c r="C36" s="20" t="s">
        <v>679</v>
      </c>
      <c r="D36" s="20" t="s">
        <v>170</v>
      </c>
      <c r="E36" s="64" t="s">
        <v>921</v>
      </c>
      <c r="F36" s="18"/>
      <c r="G36" s="18" t="s">
        <v>920</v>
      </c>
      <c r="H36" s="20" t="s">
        <v>17</v>
      </c>
      <c r="I36" s="20" t="s">
        <v>171</v>
      </c>
      <c r="J36" s="20" t="s">
        <v>172</v>
      </c>
      <c r="K36" s="20">
        <v>93684712</v>
      </c>
      <c r="L36" s="20">
        <v>5048053747</v>
      </c>
      <c r="M36" s="22">
        <v>1065048015075</v>
      </c>
      <c r="N36" s="20" t="s">
        <v>21</v>
      </c>
      <c r="O36" s="20">
        <v>137</v>
      </c>
      <c r="P36" s="20">
        <v>0</v>
      </c>
      <c r="Q36" s="20">
        <v>0</v>
      </c>
      <c r="R36" s="20">
        <v>137</v>
      </c>
      <c r="S36" s="20" t="s">
        <v>167</v>
      </c>
      <c r="T36" s="20" t="s">
        <v>173</v>
      </c>
      <c r="U36" s="28"/>
      <c r="V36" s="28"/>
      <c r="W36" s="28"/>
      <c r="X36" s="28"/>
    </row>
    <row r="37" spans="1:24" ht="18.75" x14ac:dyDescent="0.3">
      <c r="A37" s="341" t="s">
        <v>38</v>
      </c>
      <c r="B37" s="341"/>
      <c r="C37" s="341"/>
      <c r="D37" s="341"/>
      <c r="E37" s="341"/>
      <c r="F37" s="341"/>
      <c r="G37" s="341"/>
      <c r="H37" s="341"/>
      <c r="I37" s="341"/>
      <c r="J37" s="341"/>
      <c r="K37" s="341"/>
      <c r="L37" s="341"/>
      <c r="M37" s="341"/>
      <c r="N37" s="341"/>
      <c r="O37" s="341"/>
      <c r="P37" s="341"/>
      <c r="Q37" s="341"/>
      <c r="R37" s="341"/>
      <c r="S37" s="341"/>
      <c r="T37" s="341"/>
      <c r="U37" s="28"/>
      <c r="V37" s="28"/>
      <c r="W37" s="28"/>
      <c r="X37" s="28"/>
    </row>
    <row r="38" spans="1:24" ht="127.5" customHeight="1" x14ac:dyDescent="0.25">
      <c r="A38" s="19">
        <v>11</v>
      </c>
      <c r="B38" s="249" t="s">
        <v>242</v>
      </c>
      <c r="C38" s="18" t="s">
        <v>680</v>
      </c>
      <c r="D38" s="23" t="s">
        <v>235</v>
      </c>
      <c r="E38" s="18" t="s">
        <v>923</v>
      </c>
      <c r="F38" s="18" t="s">
        <v>922</v>
      </c>
      <c r="G38" s="18"/>
      <c r="H38" s="4" t="s">
        <v>17</v>
      </c>
      <c r="I38" s="23">
        <v>93.19</v>
      </c>
      <c r="J38" s="23" t="s">
        <v>236</v>
      </c>
      <c r="K38" s="4">
        <v>46253516</v>
      </c>
      <c r="L38" s="4">
        <v>4715009680</v>
      </c>
      <c r="M38" s="5">
        <v>1034700006714</v>
      </c>
      <c r="N38" s="4" t="s">
        <v>21</v>
      </c>
      <c r="O38" s="4">
        <v>15</v>
      </c>
      <c r="P38" s="4"/>
      <c r="Q38" s="4"/>
      <c r="R38" s="4">
        <v>15</v>
      </c>
      <c r="S38" s="23" t="s">
        <v>23</v>
      </c>
      <c r="T38" s="4" t="s">
        <v>227</v>
      </c>
      <c r="U38" s="28"/>
      <c r="V38" s="28"/>
      <c r="W38" s="28"/>
      <c r="X38" s="28"/>
    </row>
    <row r="39" spans="1:24" ht="108" x14ac:dyDescent="0.25">
      <c r="A39" s="19">
        <v>12</v>
      </c>
      <c r="B39" s="290"/>
      <c r="C39" s="18" t="s">
        <v>237</v>
      </c>
      <c r="D39" s="23" t="s">
        <v>238</v>
      </c>
      <c r="E39" s="64" t="s">
        <v>925</v>
      </c>
      <c r="F39" s="18"/>
      <c r="G39" s="18" t="s">
        <v>924</v>
      </c>
      <c r="H39" s="4" t="s">
        <v>17</v>
      </c>
      <c r="I39" s="4" t="s">
        <v>239</v>
      </c>
      <c r="J39" s="23" t="s">
        <v>240</v>
      </c>
      <c r="K39" s="5">
        <v>36493610</v>
      </c>
      <c r="L39" s="5">
        <v>4703162059</v>
      </c>
      <c r="M39" s="5">
        <v>1194700000329</v>
      </c>
      <c r="N39" s="4" t="s">
        <v>21</v>
      </c>
      <c r="O39" s="4">
        <v>30</v>
      </c>
      <c r="P39" s="4"/>
      <c r="Q39" s="4"/>
      <c r="R39" s="4">
        <v>30</v>
      </c>
      <c r="S39" s="23" t="s">
        <v>23</v>
      </c>
      <c r="T39" s="4" t="s">
        <v>241</v>
      </c>
      <c r="U39" s="28"/>
      <c r="V39" s="28"/>
      <c r="W39" s="28"/>
      <c r="X39" s="28"/>
    </row>
    <row r="40" spans="1:24" ht="18.75" x14ac:dyDescent="0.3">
      <c r="A40" s="342" t="s">
        <v>44</v>
      </c>
      <c r="B40" s="342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28"/>
      <c r="V40" s="28"/>
      <c r="W40" s="28"/>
      <c r="X40" s="28"/>
    </row>
    <row r="41" spans="1:24" ht="24.75" customHeight="1" x14ac:dyDescent="0.25">
      <c r="A41" s="75">
        <v>13</v>
      </c>
      <c r="B41" s="72" t="s">
        <v>54</v>
      </c>
      <c r="C41" s="72" t="s">
        <v>956</v>
      </c>
      <c r="D41" s="72" t="s">
        <v>263</v>
      </c>
      <c r="E41" s="122"/>
      <c r="F41" s="122"/>
      <c r="G41" s="122" t="s">
        <v>926</v>
      </c>
      <c r="H41" s="72" t="s">
        <v>17</v>
      </c>
      <c r="I41" s="72" t="s">
        <v>39</v>
      </c>
      <c r="J41" s="72" t="s">
        <v>171</v>
      </c>
      <c r="K41" s="72">
        <v>92301643</v>
      </c>
      <c r="L41" s="72">
        <v>2315167374</v>
      </c>
      <c r="M41" s="127">
        <v>1112315006484</v>
      </c>
      <c r="N41" s="72" t="s">
        <v>21</v>
      </c>
      <c r="O41" s="72">
        <v>160</v>
      </c>
      <c r="P41" s="72"/>
      <c r="Q41" s="72"/>
      <c r="R41" s="72">
        <v>160</v>
      </c>
      <c r="S41" s="20" t="s">
        <v>31</v>
      </c>
      <c r="T41" s="2" t="s">
        <v>264</v>
      </c>
      <c r="U41" s="28"/>
      <c r="V41" s="28"/>
      <c r="W41" s="28"/>
      <c r="X41" s="28"/>
    </row>
    <row r="42" spans="1:24" ht="24.75" x14ac:dyDescent="0.25">
      <c r="A42" s="76"/>
      <c r="B42" s="73"/>
      <c r="C42" s="73"/>
      <c r="D42" s="73"/>
      <c r="E42" s="122"/>
      <c r="F42" s="122"/>
      <c r="G42" s="122"/>
      <c r="H42" s="73"/>
      <c r="I42" s="73"/>
      <c r="J42" s="73"/>
      <c r="K42" s="73"/>
      <c r="L42" s="73"/>
      <c r="M42" s="128"/>
      <c r="N42" s="73"/>
      <c r="O42" s="73"/>
      <c r="P42" s="73"/>
      <c r="Q42" s="73"/>
      <c r="R42" s="73"/>
      <c r="S42" s="20" t="s">
        <v>26</v>
      </c>
      <c r="T42" s="2" t="s">
        <v>265</v>
      </c>
      <c r="U42" s="28"/>
      <c r="V42" s="28"/>
      <c r="W42" s="28"/>
      <c r="X42" s="28"/>
    </row>
    <row r="43" spans="1:24" ht="36.75" x14ac:dyDescent="0.25">
      <c r="A43" s="76"/>
      <c r="B43" s="73"/>
      <c r="C43" s="73"/>
      <c r="D43" s="73"/>
      <c r="E43" s="122"/>
      <c r="F43" s="122"/>
      <c r="G43" s="122"/>
      <c r="H43" s="73"/>
      <c r="I43" s="73"/>
      <c r="J43" s="73"/>
      <c r="K43" s="73"/>
      <c r="L43" s="73"/>
      <c r="M43" s="128"/>
      <c r="N43" s="73"/>
      <c r="O43" s="73"/>
      <c r="P43" s="73"/>
      <c r="Q43" s="73"/>
      <c r="R43" s="73"/>
      <c r="S43" s="20" t="s">
        <v>24</v>
      </c>
      <c r="T43" s="2" t="s">
        <v>266</v>
      </c>
      <c r="U43" s="28"/>
      <c r="V43" s="28"/>
      <c r="W43" s="28"/>
      <c r="X43" s="28"/>
    </row>
    <row r="44" spans="1:24" ht="27" customHeight="1" x14ac:dyDescent="0.25">
      <c r="A44" s="77"/>
      <c r="B44" s="73"/>
      <c r="C44" s="74"/>
      <c r="D44" s="74"/>
      <c r="E44" s="122"/>
      <c r="F44" s="122"/>
      <c r="G44" s="122"/>
      <c r="H44" s="74"/>
      <c r="I44" s="74"/>
      <c r="J44" s="74"/>
      <c r="K44" s="74"/>
      <c r="L44" s="74"/>
      <c r="M44" s="129"/>
      <c r="N44" s="74"/>
      <c r="O44" s="74"/>
      <c r="P44" s="74"/>
      <c r="Q44" s="74"/>
      <c r="R44" s="74"/>
      <c r="S44" s="20" t="s">
        <v>23</v>
      </c>
      <c r="T44" s="2" t="s">
        <v>267</v>
      </c>
      <c r="U44" s="28"/>
      <c r="V44" s="28"/>
      <c r="W44" s="28"/>
      <c r="X44" s="28"/>
    </row>
    <row r="45" spans="1:24" ht="15" customHeight="1" x14ac:dyDescent="0.25">
      <c r="A45" s="75">
        <v>14</v>
      </c>
      <c r="B45" s="73"/>
      <c r="C45" s="72" t="s">
        <v>268</v>
      </c>
      <c r="D45" s="72" t="s">
        <v>681</v>
      </c>
      <c r="E45" s="92" t="s">
        <v>928</v>
      </c>
      <c r="F45" s="122"/>
      <c r="G45" s="122" t="s">
        <v>927</v>
      </c>
      <c r="H45" s="72" t="s">
        <v>17</v>
      </c>
      <c r="I45" s="72" t="s">
        <v>39</v>
      </c>
      <c r="J45" s="72" t="s">
        <v>129</v>
      </c>
      <c r="K45" s="72">
        <v>37095550</v>
      </c>
      <c r="L45" s="72">
        <v>2320197663</v>
      </c>
      <c r="M45" s="216" t="s">
        <v>269</v>
      </c>
      <c r="N45" s="72" t="s">
        <v>21</v>
      </c>
      <c r="O45" s="72">
        <v>172</v>
      </c>
      <c r="P45" s="72"/>
      <c r="Q45" s="72"/>
      <c r="R45" s="72">
        <v>172</v>
      </c>
      <c r="S45" s="20" t="s">
        <v>31</v>
      </c>
      <c r="T45" s="20" t="s">
        <v>270</v>
      </c>
      <c r="U45" s="28"/>
      <c r="V45" s="28"/>
      <c r="W45" s="28"/>
      <c r="X45" s="28"/>
    </row>
    <row r="46" spans="1:24" ht="54.75" customHeight="1" x14ac:dyDescent="0.25">
      <c r="A46" s="76"/>
      <c r="B46" s="73"/>
      <c r="C46" s="73"/>
      <c r="D46" s="73"/>
      <c r="E46" s="92"/>
      <c r="F46" s="122"/>
      <c r="G46" s="122"/>
      <c r="H46" s="73"/>
      <c r="I46" s="73"/>
      <c r="J46" s="73"/>
      <c r="K46" s="73"/>
      <c r="L46" s="73"/>
      <c r="M46" s="217"/>
      <c r="N46" s="73"/>
      <c r="O46" s="73"/>
      <c r="P46" s="73"/>
      <c r="Q46" s="73"/>
      <c r="R46" s="73"/>
      <c r="S46" s="20" t="s">
        <v>26</v>
      </c>
      <c r="T46" s="20" t="s">
        <v>270</v>
      </c>
      <c r="U46" s="28"/>
      <c r="V46" s="28"/>
      <c r="W46" s="28"/>
      <c r="X46" s="28"/>
    </row>
    <row r="47" spans="1:24" ht="18" customHeight="1" x14ac:dyDescent="0.25">
      <c r="A47" s="76"/>
      <c r="B47" s="73"/>
      <c r="C47" s="73"/>
      <c r="D47" s="73"/>
      <c r="E47" s="92"/>
      <c r="F47" s="122"/>
      <c r="G47" s="122"/>
      <c r="H47" s="73"/>
      <c r="I47" s="73"/>
      <c r="J47" s="73"/>
      <c r="K47" s="73"/>
      <c r="L47" s="73"/>
      <c r="M47" s="217"/>
      <c r="N47" s="73"/>
      <c r="O47" s="73"/>
      <c r="P47" s="73"/>
      <c r="Q47" s="73"/>
      <c r="R47" s="73"/>
      <c r="S47" s="20" t="s">
        <v>24</v>
      </c>
      <c r="T47" s="20" t="s">
        <v>270</v>
      </c>
      <c r="U47" s="28"/>
      <c r="V47" s="28"/>
      <c r="W47" s="28"/>
      <c r="X47" s="28"/>
    </row>
    <row r="48" spans="1:24" ht="28.5" customHeight="1" x14ac:dyDescent="0.25">
      <c r="A48" s="76"/>
      <c r="B48" s="73"/>
      <c r="C48" s="73"/>
      <c r="D48" s="73"/>
      <c r="E48" s="92"/>
      <c r="F48" s="122"/>
      <c r="G48" s="122"/>
      <c r="H48" s="73"/>
      <c r="I48" s="73"/>
      <c r="J48" s="73"/>
      <c r="K48" s="73"/>
      <c r="L48" s="73"/>
      <c r="M48" s="217"/>
      <c r="N48" s="73"/>
      <c r="O48" s="73"/>
      <c r="P48" s="73"/>
      <c r="Q48" s="73"/>
      <c r="R48" s="73"/>
      <c r="S48" s="72" t="s">
        <v>23</v>
      </c>
      <c r="T48" s="72" t="s">
        <v>270</v>
      </c>
      <c r="U48" s="28"/>
      <c r="V48" s="28"/>
      <c r="W48" s="28"/>
      <c r="X48" s="28"/>
    </row>
    <row r="49" spans="1:24" ht="47.25" hidden="1" customHeight="1" x14ac:dyDescent="0.25">
      <c r="A49" s="76"/>
      <c r="B49" s="67"/>
      <c r="C49" s="73"/>
      <c r="D49" s="73"/>
      <c r="E49" s="55"/>
      <c r="F49" s="55"/>
      <c r="G49" s="55"/>
      <c r="H49" s="73"/>
      <c r="I49" s="73"/>
      <c r="J49" s="73"/>
      <c r="K49" s="73"/>
      <c r="L49" s="73"/>
      <c r="M49" s="217"/>
      <c r="N49" s="73"/>
      <c r="O49" s="73"/>
      <c r="P49" s="73"/>
      <c r="Q49" s="73"/>
      <c r="R49" s="73"/>
      <c r="S49" s="73"/>
      <c r="T49" s="73"/>
      <c r="U49" s="28"/>
      <c r="V49" s="28"/>
      <c r="W49" s="28"/>
      <c r="X49" s="28"/>
    </row>
    <row r="50" spans="1:24" ht="2.25" hidden="1" customHeight="1" x14ac:dyDescent="0.25">
      <c r="A50" s="76"/>
      <c r="B50" s="67"/>
      <c r="C50" s="73"/>
      <c r="D50" s="73"/>
      <c r="E50" s="55"/>
      <c r="F50" s="55"/>
      <c r="G50" s="55"/>
      <c r="H50" s="73"/>
      <c r="I50" s="73"/>
      <c r="J50" s="73"/>
      <c r="K50" s="73"/>
      <c r="L50" s="73"/>
      <c r="M50" s="217"/>
      <c r="N50" s="73"/>
      <c r="O50" s="73"/>
      <c r="P50" s="73"/>
      <c r="Q50" s="73"/>
      <c r="R50" s="73"/>
      <c r="S50" s="73"/>
      <c r="T50" s="73"/>
      <c r="U50" s="28"/>
      <c r="V50" s="28"/>
      <c r="W50" s="28"/>
      <c r="X50" s="28"/>
    </row>
    <row r="51" spans="1:24" ht="57.75" hidden="1" customHeight="1" x14ac:dyDescent="0.25">
      <c r="A51" s="76"/>
      <c r="B51" s="67"/>
      <c r="C51" s="73"/>
      <c r="D51" s="73"/>
      <c r="E51" s="55"/>
      <c r="F51" s="55"/>
      <c r="G51" s="55"/>
      <c r="H51" s="73"/>
      <c r="I51" s="73"/>
      <c r="J51" s="73"/>
      <c r="K51" s="73"/>
      <c r="L51" s="73"/>
      <c r="M51" s="217"/>
      <c r="N51" s="73"/>
      <c r="O51" s="73"/>
      <c r="P51" s="73"/>
      <c r="Q51" s="73"/>
      <c r="R51" s="73"/>
      <c r="S51" s="73"/>
      <c r="T51" s="73"/>
      <c r="U51" s="28"/>
      <c r="V51" s="28"/>
      <c r="W51" s="28"/>
      <c r="X51" s="28"/>
    </row>
    <row r="52" spans="1:24" ht="1.5" customHeight="1" x14ac:dyDescent="0.25">
      <c r="A52" s="77"/>
      <c r="B52" s="68"/>
      <c r="C52" s="74"/>
      <c r="D52" s="74"/>
      <c r="E52" s="39"/>
      <c r="F52" s="39"/>
      <c r="G52" s="39"/>
      <c r="H52" s="74"/>
      <c r="I52" s="74"/>
      <c r="J52" s="74"/>
      <c r="K52" s="74"/>
      <c r="L52" s="74"/>
      <c r="M52" s="218"/>
      <c r="N52" s="74"/>
      <c r="O52" s="74"/>
      <c r="P52" s="74"/>
      <c r="Q52" s="74"/>
      <c r="R52" s="74"/>
      <c r="S52" s="74"/>
      <c r="T52" s="74"/>
      <c r="U52" s="28"/>
      <c r="V52" s="28"/>
      <c r="W52" s="28"/>
      <c r="X52" s="28"/>
    </row>
    <row r="53" spans="1:24" ht="18.75" x14ac:dyDescent="0.3">
      <c r="A53" s="340" t="s">
        <v>59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0"/>
      <c r="U53" s="28"/>
      <c r="V53" s="28"/>
      <c r="W53" s="28"/>
      <c r="X53" s="28"/>
    </row>
    <row r="54" spans="1:24" ht="63" customHeight="1" x14ac:dyDescent="0.25">
      <c r="A54" s="15">
        <v>15</v>
      </c>
      <c r="B54" s="97" t="s">
        <v>478</v>
      </c>
      <c r="C54" s="7" t="s">
        <v>489</v>
      </c>
      <c r="D54" s="8" t="s">
        <v>482</v>
      </c>
      <c r="E54" s="66">
        <v>73912346488</v>
      </c>
      <c r="F54" s="66"/>
      <c r="G54" s="66" t="s">
        <v>929</v>
      </c>
      <c r="H54" s="6" t="s">
        <v>17</v>
      </c>
      <c r="I54" s="8" t="s">
        <v>39</v>
      </c>
      <c r="J54" s="8"/>
      <c r="K54" s="6">
        <v>16745564</v>
      </c>
      <c r="L54" s="6">
        <v>8607012668</v>
      </c>
      <c r="M54" s="9">
        <v>1178600001018</v>
      </c>
      <c r="N54" s="6" t="s">
        <v>18</v>
      </c>
      <c r="O54" s="6">
        <v>20</v>
      </c>
      <c r="P54" s="6">
        <v>0</v>
      </c>
      <c r="Q54" s="6">
        <v>0</v>
      </c>
      <c r="R54" s="6">
        <v>0</v>
      </c>
      <c r="S54" s="6"/>
      <c r="T54" s="6" t="s">
        <v>161</v>
      </c>
      <c r="U54" s="28"/>
      <c r="V54" s="28"/>
      <c r="W54" s="28"/>
      <c r="X54" s="28"/>
    </row>
    <row r="55" spans="1:24" ht="123.75" customHeight="1" x14ac:dyDescent="0.25">
      <c r="A55" s="33">
        <v>16</v>
      </c>
      <c r="B55" s="97"/>
      <c r="C55" s="7" t="s">
        <v>488</v>
      </c>
      <c r="D55" s="7" t="s">
        <v>483</v>
      </c>
      <c r="E55" s="21" t="s">
        <v>932</v>
      </c>
      <c r="F55" s="65" t="s">
        <v>931</v>
      </c>
      <c r="G55" s="52" t="s">
        <v>930</v>
      </c>
      <c r="H55" s="7" t="s">
        <v>484</v>
      </c>
      <c r="I55" s="52" t="s">
        <v>39</v>
      </c>
      <c r="J55" s="7" t="s">
        <v>485</v>
      </c>
      <c r="K55" s="10">
        <v>73169238</v>
      </c>
      <c r="L55" s="10">
        <v>8622009349</v>
      </c>
      <c r="M55" s="11">
        <v>1048600300770</v>
      </c>
      <c r="N55" s="53" t="s">
        <v>21</v>
      </c>
      <c r="O55" s="12">
        <v>385</v>
      </c>
      <c r="P55" s="12"/>
      <c r="Q55" s="13"/>
      <c r="R55" s="13"/>
      <c r="S55" s="7" t="s">
        <v>486</v>
      </c>
      <c r="T55" s="7" t="s">
        <v>487</v>
      </c>
      <c r="U55" s="28"/>
      <c r="V55" s="28"/>
      <c r="W55" s="28"/>
      <c r="X55" s="28"/>
    </row>
  </sheetData>
  <protectedRanges>
    <protectedRange sqref="B35:G35 I35:R35" name="Диапазон1_6_2"/>
    <protectedRange sqref="B36:T36" name="Диапазон1_9"/>
    <protectedRange sqref="B38:G38 B39 S39 J38 L38:T38" name="Диапазон1_1_4"/>
    <protectedRange sqref="C39:G39 T39 J39 L39:R39" name="Диапазон1_2_4"/>
    <protectedRange sqref="I38" name="Диапазон1_1_1_1"/>
    <protectedRange sqref="H39:I39 H38" name="Диапазон1_2_1_1"/>
    <protectedRange sqref="K38" name="Диапазон1_1_2_1"/>
    <protectedRange sqref="K39" name="Диапазон1_2_2_1"/>
    <protectedRange sqref="B41:H44 N41:T44 G45 E45 G47:G52 B45:D52 F45:F52 E47:E52 H45:T52" name="Диапазон1_3"/>
    <protectedRange sqref="I42:M44 I41:K41 M41" name="Диапазон1_2_6"/>
    <protectedRange sqref="L41" name="Диапазон1_2_1_3"/>
    <protectedRange sqref="C54:T54" name="Диапазон1_1"/>
    <protectedRange sqref="C55:T55" name="Диапазон1_5"/>
  </protectedRanges>
  <mergeCells count="142">
    <mergeCell ref="C45:C52"/>
    <mergeCell ref="D45:D52"/>
    <mergeCell ref="H45:H52"/>
    <mergeCell ref="I45:I52"/>
    <mergeCell ref="J45:J52"/>
    <mergeCell ref="K45:K52"/>
    <mergeCell ref="L45:L52"/>
    <mergeCell ref="M45:M52"/>
    <mergeCell ref="N45:N52"/>
    <mergeCell ref="A53:T53"/>
    <mergeCell ref="B54:B55"/>
    <mergeCell ref="C31:C34"/>
    <mergeCell ref="D31:D34"/>
    <mergeCell ref="H31:H34"/>
    <mergeCell ref="I31:I34"/>
    <mergeCell ref="J31:J34"/>
    <mergeCell ref="K31:K34"/>
    <mergeCell ref="L31:L34"/>
    <mergeCell ref="M31:M34"/>
    <mergeCell ref="A37:T37"/>
    <mergeCell ref="A40:T40"/>
    <mergeCell ref="C41:C44"/>
    <mergeCell ref="D41:D44"/>
    <mergeCell ref="H41:H44"/>
    <mergeCell ref="I41:I44"/>
    <mergeCell ref="J41:J44"/>
    <mergeCell ref="K41:K44"/>
    <mergeCell ref="L41:L44"/>
    <mergeCell ref="M41:M44"/>
    <mergeCell ref="N41:N44"/>
    <mergeCell ref="A45:A52"/>
    <mergeCell ref="B41:B48"/>
    <mergeCell ref="A31:A34"/>
    <mergeCell ref="P21:P30"/>
    <mergeCell ref="Q21:Q30"/>
    <mergeCell ref="M17:M20"/>
    <mergeCell ref="N17:N20"/>
    <mergeCell ref="S21:S30"/>
    <mergeCell ref="A21:A30"/>
    <mergeCell ref="C21:C30"/>
    <mergeCell ref="D21:D30"/>
    <mergeCell ref="H21:H30"/>
    <mergeCell ref="I21:I30"/>
    <mergeCell ref="J21:J30"/>
    <mergeCell ref="K21:K30"/>
    <mergeCell ref="L21:L30"/>
    <mergeCell ref="M21:M30"/>
    <mergeCell ref="I17:I20"/>
    <mergeCell ref="O17:O20"/>
    <mergeCell ref="A17:A20"/>
    <mergeCell ref="L7:L10"/>
    <mergeCell ref="M7:M10"/>
    <mergeCell ref="N7:N10"/>
    <mergeCell ref="O7:O10"/>
    <mergeCell ref="C17:C20"/>
    <mergeCell ref="D17:D20"/>
    <mergeCell ref="H17:H20"/>
    <mergeCell ref="B14:B36"/>
    <mergeCell ref="N31:N34"/>
    <mergeCell ref="N21:N30"/>
    <mergeCell ref="O21:O30"/>
    <mergeCell ref="J17:J20"/>
    <mergeCell ref="K17:K20"/>
    <mergeCell ref="L17:L20"/>
    <mergeCell ref="B11:B13"/>
    <mergeCell ref="C11:C13"/>
    <mergeCell ref="D11:D13"/>
    <mergeCell ref="H11:H13"/>
    <mergeCell ref="I11:I13"/>
    <mergeCell ref="M11:M13"/>
    <mergeCell ref="N11:N13"/>
    <mergeCell ref="E7:E10"/>
    <mergeCell ref="F7:F10"/>
    <mergeCell ref="G7:G10"/>
    <mergeCell ref="A1:T1"/>
    <mergeCell ref="A2:A4"/>
    <mergeCell ref="B2:B4"/>
    <mergeCell ref="C2:O2"/>
    <mergeCell ref="P2:R2"/>
    <mergeCell ref="S2:S4"/>
    <mergeCell ref="T2:T4"/>
    <mergeCell ref="C3:C4"/>
    <mergeCell ref="D3:D4"/>
    <mergeCell ref="H3:H4"/>
    <mergeCell ref="R3:R4"/>
    <mergeCell ref="I3:J3"/>
    <mergeCell ref="K3:M3"/>
    <mergeCell ref="N3:N4"/>
    <mergeCell ref="O3:O4"/>
    <mergeCell ref="P3:P4"/>
    <mergeCell ref="Q3:Q4"/>
    <mergeCell ref="E3:G3"/>
    <mergeCell ref="P7:P10"/>
    <mergeCell ref="Q7:Q10"/>
    <mergeCell ref="B38:B39"/>
    <mergeCell ref="R41:R44"/>
    <mergeCell ref="A6:T6"/>
    <mergeCell ref="B7:B10"/>
    <mergeCell ref="C7:C10"/>
    <mergeCell ref="D7:D10"/>
    <mergeCell ref="H7:H10"/>
    <mergeCell ref="I7:I10"/>
    <mergeCell ref="J7:J10"/>
    <mergeCell ref="K7:K10"/>
    <mergeCell ref="A41:A44"/>
    <mergeCell ref="R7:R10"/>
    <mergeCell ref="A7:A10"/>
    <mergeCell ref="O11:O13"/>
    <mergeCell ref="P11:P13"/>
    <mergeCell ref="Q11:Q13"/>
    <mergeCell ref="R11:R13"/>
    <mergeCell ref="A11:A13"/>
    <mergeCell ref="J11:J13"/>
    <mergeCell ref="K11:K13"/>
    <mergeCell ref="L11:L13"/>
    <mergeCell ref="E11:E13"/>
    <mergeCell ref="S48:S52"/>
    <mergeCell ref="T48:T52"/>
    <mergeCell ref="O41:O44"/>
    <mergeCell ref="P41:P44"/>
    <mergeCell ref="Q41:Q44"/>
    <mergeCell ref="O45:O52"/>
    <mergeCell ref="P45:P52"/>
    <mergeCell ref="Q45:Q52"/>
    <mergeCell ref="R45:R52"/>
    <mergeCell ref="E41:E44"/>
    <mergeCell ref="F41:F44"/>
    <mergeCell ref="G41:G44"/>
    <mergeCell ref="E45:E48"/>
    <mergeCell ref="F45:F48"/>
    <mergeCell ref="G45:G48"/>
    <mergeCell ref="F11:F13"/>
    <mergeCell ref="G11:G13"/>
    <mergeCell ref="E17:E20"/>
    <mergeCell ref="F17:F20"/>
    <mergeCell ref="G17:G20"/>
    <mergeCell ref="E21:E30"/>
    <mergeCell ref="F21:F30"/>
    <mergeCell ref="G21:G30"/>
    <mergeCell ref="E31:E34"/>
    <mergeCell ref="F31:F34"/>
    <mergeCell ref="G31:G34"/>
  </mergeCells>
  <dataValidations count="22">
    <dataValidation type="list" allowBlank="1" showInputMessage="1" showErrorMessage="1" sqref="S54:S55" xr:uid="{F946B263-B5B8-4326-B017-1D7203963C6A}">
      <formula1>$X$20:$X$24</formula1>
    </dataValidation>
    <dataValidation type="textLength" operator="equal" allowBlank="1" showInputMessage="1" showErrorMessage="1" sqref="M7 M14:M17 M21 M31 M35:M36 M38:M39 M41 M54:M55" xr:uid="{D7B2DB60-18A6-41D7-BC76-3E4EAA3B7B41}">
      <formula1>13</formula1>
    </dataValidation>
    <dataValidation type="list" allowBlank="1" showInputMessage="1" showErrorMessage="1" sqref="N54:N55" xr:uid="{C50DDB45-132A-4BD6-95E1-29E58017C3E1}">
      <formula1>$W$8:$W$11</formula1>
    </dataValidation>
    <dataValidation type="whole" allowBlank="1" showInputMessage="1" showErrorMessage="1" sqref="O7:R7 O11:R11 O14:R16 O17 P17:R20 R21:R30 O21:Q21 O31:R36 O38:R39 O54:R55" xr:uid="{6D6F48C1-A18C-4A92-BA8B-2482B2978A94}">
      <formula1>0</formula1>
      <formula2>1000000</formula2>
    </dataValidation>
    <dataValidation type="list" allowBlank="1" showInputMessage="1" showErrorMessage="1" sqref="H54:H55" xr:uid="{92DBA04F-4679-4D5F-8E57-FFACDB80FC5F}">
      <formula1>$V$31:$V$32</formula1>
    </dataValidation>
    <dataValidation type="list" allowBlank="1" showInputMessage="1" showErrorMessage="1" sqref="H7 S7:S10 H14 H35 N35 S38:S39 N38" xr:uid="{9F0EFE1C-AC7D-4CEF-85E4-B1E56AA1467D}">
      <formula1>#REF!</formula1>
    </dataValidation>
    <dataValidation type="list" allowBlank="1" showInputMessage="1" showErrorMessage="1" sqref="S11:S13" xr:uid="{B653A34B-5B52-48D5-8890-175604ED8DA4}">
      <formula1>#REF!</formula1>
      <formula2>0</formula2>
    </dataValidation>
    <dataValidation type="list" allowBlank="1" showInputMessage="1" showErrorMessage="1" sqref="H11" xr:uid="{418D56E2-1119-44E2-9726-8EAFE1DAA1D1}">
      <formula1>$U$8:$U$9</formula1>
      <formula2>0</formula2>
    </dataValidation>
    <dataValidation type="list" allowBlank="1" showInputMessage="1" showErrorMessage="1" sqref="N11" xr:uid="{7B9934E7-36ED-4668-B8BB-508AB0F9188A}">
      <formula1>$W$8:$W$10</formula1>
      <formula2>0</formula2>
    </dataValidation>
    <dataValidation type="list" allowBlank="1" showInputMessage="1" showErrorMessage="1" sqref="S14:S16 S35:S36" xr:uid="{938E4335-0324-4F88-94B0-18806310A403}">
      <formula1>$X$17:$X$21</formula1>
    </dataValidation>
    <dataValidation type="list" allowBlank="1" showInputMessage="1" showErrorMessage="1" sqref="N14:N16 N36" xr:uid="{87DB94FA-AEE6-460A-A97D-ACCC7BFE7089}">
      <formula1>$W$7:$W$11</formula1>
    </dataValidation>
    <dataValidation type="list" allowBlank="1" showInputMessage="1" showErrorMessage="1" sqref="H15:H16 H36" xr:uid="{C188D00A-CE5B-4984-9B78-1859BE0803B4}">
      <formula1>$V$28:$V$29</formula1>
    </dataValidation>
    <dataValidation type="list" allowBlank="1" showInputMessage="1" showErrorMessage="1" sqref="H17" xr:uid="{8D930F24-A14E-4C2F-BD55-EAF2CDCC6B43}">
      <formula1>$U$11:$U$12</formula1>
    </dataValidation>
    <dataValidation type="list" allowBlank="1" showInputMessage="1" showErrorMessage="1" sqref="N17 N31" xr:uid="{C235F93D-61EE-4FA2-BE36-95D1A39E5368}">
      <formula1>$W$11:$W$14</formula1>
    </dataValidation>
    <dataValidation type="list" allowBlank="1" showInputMessage="1" showErrorMessage="1" sqref="S17:S20 S31:S34" xr:uid="{7FB19AD0-C9EA-4646-A287-7E8BDCC0806D}">
      <formula1>$X$23:$X$27</formula1>
    </dataValidation>
    <dataValidation type="list" allowBlank="1" showInputMessage="1" showErrorMessage="1" sqref="H21" xr:uid="{A7AE9556-FEE5-400E-B93A-74795AADA7FD}">
      <formula1>$U$7:$U$11</formula1>
    </dataValidation>
    <dataValidation type="list" allowBlank="1" showInputMessage="1" showErrorMessage="1" sqref="S21" xr:uid="{C2E6DF63-85E1-4AAE-9AE5-C151115642A0}">
      <formula1>$X$22:$X$26</formula1>
    </dataValidation>
    <dataValidation type="list" allowBlank="1" showInputMessage="1" showErrorMessage="1" sqref="N21" xr:uid="{E4F27577-870E-42EC-8791-B71C6FFF36DA}">
      <formula1>$W$7:$W$13</formula1>
    </dataValidation>
    <dataValidation type="list" allowBlank="1" showInputMessage="1" showErrorMessage="1" sqref="N39" xr:uid="{7ABD1EE2-EE7B-4D56-8240-DCCBFEB5A68C}">
      <formula1>$W$6:$W$7</formula1>
    </dataValidation>
    <dataValidation type="list" allowBlank="1" showInputMessage="1" showErrorMessage="1" sqref="H38:H39" xr:uid="{020EE0B2-26C1-4A57-8A58-BCAD29A41C5D}">
      <formula1>$U$6:$U$7</formula1>
    </dataValidation>
    <dataValidation type="list" allowBlank="1" showInputMessage="1" showErrorMessage="1" sqref="S41:S48" xr:uid="{BA475AF4-DAD6-4EE7-8620-65F5DB5D51E2}">
      <formula1>$X$21:$X$25</formula1>
    </dataValidation>
    <dataValidation type="list" allowBlank="1" showInputMessage="1" showErrorMessage="1" sqref="N45 N41" xr:uid="{3877A331-CF89-4C3B-A6A1-D1489502A3FB}">
      <formula1>$W$9:$W$12</formula1>
    </dataValidation>
  </dataValidations>
  <hyperlinks>
    <hyperlink ref="E7" r:id="rId1" display="tel:%2B74732229056" xr:uid="{E3C83330-8DCB-47BB-9019-C87F11CF9C78}"/>
    <hyperlink ref="F7" r:id="rId2" xr:uid="{6EADC273-E3F8-4AB4-99C0-627C59559A2B}"/>
    <hyperlink ref="G7" r:id="rId3" xr:uid="{F7335B9D-BFB9-4897-8638-7E81FBC423AE}"/>
    <hyperlink ref="F15" r:id="rId4" display="mailto:nahabino.lada@gmail.com" xr:uid="{B6B8CE26-1C33-4E5C-B76D-3C2E3A65BC92}"/>
    <hyperlink ref="E15" r:id="rId5" display="tel:89036408531;89653011115" xr:uid="{27E8B0EF-8F22-4856-ABB0-129B45401DF6}"/>
    <hyperlink ref="E17" r:id="rId6" display="tel:+74967637276" xr:uid="{7FF49D5A-D086-49F8-B71D-DB3C5C189558}"/>
    <hyperlink ref="F17" r:id="rId7" display="mailto:pdls_korsar-sport@mosreg.ru" xr:uid="{54725A29-B39D-43A1-BA16-5264391E8E8C}"/>
    <hyperlink ref="F31" r:id="rId8" display="mailto:serp_ravnye@mosreg.ru" xr:uid="{042082FA-DA03-4889-9908-2D988A3EC05F}"/>
    <hyperlink ref="E35" r:id="rId9" display="tel:+74955715188" xr:uid="{F29AFB8F-2643-4129-A88D-35DDCE05CE89}"/>
    <hyperlink ref="E36" r:id="rId10" display="tel:+74967269408" xr:uid="{213B83EF-D150-4E81-9F97-38F0958B4BC9}"/>
    <hyperlink ref="E39" r:id="rId11" display="tel:+79211928237" xr:uid="{FF532F13-8629-40D5-8B7E-FD7E56D27BFE}"/>
    <hyperlink ref="E45" r:id="rId12" display="https://www.google.com/search?q=+%D0%A1%D0%BE%D1%87%D0%B8+%D0%9A%D1%80%D0%B0%D1%81%D0%BD%D0%BE%D0%B4%D0%B0%D1%80%D1%81%D0%BA%D0%BE%D0%B3%D0%BE+%D0%BA%D1%80%D0%B0%D1%8F+%22%D0%A4%D0%B8%D0%B7%D0%BA%D1%83%D0%BB%D1%8C%D1%82%D1%83%D1%80%D0%BD%D1%8B%D0%B9+%D1%86%D0%B5%D0%BD%D1%82%D1%80+%D0%B4%D0%BB%D1%8F+%D0%BB%D1%8E%D0%B4%D0%B5%D0%B9+%D1%81+%D0%BE%D0%B3%D1%80%D0%B0%D0%BD%D0%B8%D1%87%D0%B5%D0%BD%D0%BD%D1%8B%D0%BC%D0%B8+%D0%B2%D0%BE%D0%B7%D0%BC%D0%BE%D0%B6%D0%BD%D0%BE%D1%81%D1%82%D1%8F%D0%BC%D0%B8+%D0%B7%D0%B4%D0%BE%D1%80%D0%BE%D0%B2%D1%8C%D1%8F%22+&amp;sca_esv=0ee965d81246b17d&amp;rlz=1C1GCER_enRU1180RU1180&amp;sxsrf=AE3TifOu4uvotMhxag5Hf7L_WROnMTi-ag%3A1760685676015&amp;ei=bO7xaKhbxsnA8A-do5LxDA&amp;ved=0ahUKEwiowZ6i2aqQAxXGJBAIHZ2RJM4Q4dUDCBE&amp;uact=5&amp;oq=+%D0%A1%D0%BE%D1%87%D0%B8+%D0%9A%D1%80%D0%B0%D1%81%D0%BD%D0%BE%D0%B4%D0%B0%D1%80%D1%81%D0%BA%D0%BE%D0%B3%D0%BE+%D0%BA%D1%80%D0%B0%D1%8F+%22%D0%A4%D0%B8%D0%B7%D0%BA%D1%83%D0%BB%D1%8C%D1%82%D1%83%D1%80%D0%BD%D1%8B%D0%B9+%D1%86%D0%B5%D0%BD%D1%82%D1%80+%D0%B4%D0%BB%D1%8F+%D0%BB%D1%8E%D0%B4%D0%B5%D0%B9+%D1%81+%D0%BE%D0%B3%D1%80%D0%B0%D0%BD%D0%B8%D1%87%D0%B5%D0%BD%D0%BD%D1%8B%D0%BC%D0%B8+%D0%B2%D0%BE%D0%B7%D0%BC%D0%BE%D0%B6%D0%BD%D0%BE%D1%81%D1%82%D1%8F%D0%BC%D0%B8+%D0%B7%D0%B4%D0%BE%D1%80%D0%BE%D0%B2%D1%8C%D1%8F%22+&amp;gs_lp=Egxnd3Mtd2l6LXNlcnAitAEg0KHQvtGH0Lgg0JrRgNCw0YHQvdC-0LTQsNGA0YHQutC-0LPQviDQutGA0LDRjyAi0KTQuNC30LrRg9C70YzRgtGD0YDQvdGL0Lkg0YbQtdC90YLRgCDQtNC70Y8g0LvRjtC00LXQuSDRgSDQvtCz0YDQsNC90LjRh9C10L3QvdGL0LzQuCDQstC-0LfQvNC-0LbQvdC-0YHRgtGP0LzQuCDQt9C00L7RgNC-0LLRjNGPIiBIAFAAWABwAHgAkAEAmAEAoAEAqgEAuAEDyAEA-AEBmAIAoAIAmAMAkgcAoAcAsgcAuAcAwgcAyAcA&amp;sclient=gws-wiz-serp" xr:uid="{6D2202D6-A7D8-45C8-8222-D3072A9A83EF}"/>
    <hyperlink ref="F55" r:id="rId13" display="mailto:mail@olimp-sov.ru" xr:uid="{97906E07-932D-4A6B-83FB-DE0D42CDFFF2}"/>
  </hyperlinks>
  <pageMargins left="0.7" right="0.7" top="0.75" bottom="0.75" header="0.3" footer="0.3"/>
  <pageSetup paperSize="9" orientation="portrait"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DE88-2E0F-4009-94C3-D4951DE720B0}">
  <dimension ref="A1:Z39"/>
  <sheetViews>
    <sheetView tabSelected="1" zoomScale="68" zoomScaleNormal="68" workbookViewId="0">
      <pane ySplit="5" topLeftCell="A16" activePane="bottomLeft" state="frozen"/>
      <selection pane="bottomLeft" activeCell="T37" sqref="T37:T39"/>
    </sheetView>
  </sheetViews>
  <sheetFormatPr defaultRowHeight="15" x14ac:dyDescent="0.25"/>
  <cols>
    <col min="2" max="2" width="20.28515625" customWidth="1"/>
    <col min="3" max="3" width="15.28515625" customWidth="1"/>
    <col min="4" max="4" width="14.85546875" customWidth="1"/>
    <col min="5" max="5" width="30.28515625" customWidth="1"/>
    <col min="6" max="6" width="30.5703125" customWidth="1"/>
    <col min="7" max="7" width="34.7109375" customWidth="1"/>
    <col min="8" max="8" width="19.85546875" customWidth="1"/>
    <col min="9" max="10" width="18.28515625" customWidth="1"/>
    <col min="11" max="11" width="17.7109375" customWidth="1"/>
    <col min="12" max="12" width="16.85546875" customWidth="1"/>
    <col min="13" max="13" width="24.85546875" customWidth="1"/>
    <col min="14" max="14" width="15.28515625" customWidth="1"/>
    <col min="15" max="15" width="15.5703125" customWidth="1"/>
    <col min="16" max="17" width="27.42578125" customWidth="1"/>
    <col min="18" max="19" width="24.85546875" customWidth="1"/>
    <col min="20" max="20" width="27.28515625" customWidth="1"/>
    <col min="21" max="21" width="24.85546875" hidden="1" customWidth="1"/>
    <col min="22" max="22" width="33.42578125" hidden="1" customWidth="1"/>
    <col min="23" max="23" width="32.28515625" hidden="1" customWidth="1"/>
    <col min="24" max="24" width="28.5703125" hidden="1" customWidth="1"/>
    <col min="25" max="25" width="24" customWidth="1"/>
  </cols>
  <sheetData>
    <row r="1" spans="1:26" ht="18.75" customHeight="1" x14ac:dyDescent="0.25">
      <c r="A1" s="110" t="s">
        <v>959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2"/>
      <c r="U1" s="25"/>
      <c r="V1" s="26"/>
      <c r="W1" s="26"/>
      <c r="X1" s="26"/>
      <c r="Y1" s="51"/>
    </row>
    <row r="2" spans="1:26" ht="12.75" customHeight="1" x14ac:dyDescent="0.25">
      <c r="A2" s="72" t="s">
        <v>0</v>
      </c>
      <c r="B2" s="87" t="s">
        <v>1</v>
      </c>
      <c r="C2" s="113" t="s">
        <v>8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5"/>
      <c r="P2" s="116" t="s">
        <v>9</v>
      </c>
      <c r="Q2" s="117"/>
      <c r="R2" s="118"/>
      <c r="S2" s="87" t="s">
        <v>32</v>
      </c>
      <c r="T2" s="119" t="s">
        <v>28</v>
      </c>
      <c r="U2" s="26"/>
      <c r="V2" s="26"/>
      <c r="W2" s="26"/>
      <c r="X2" s="26"/>
    </row>
    <row r="3" spans="1:26" ht="42" customHeight="1" x14ac:dyDescent="0.25">
      <c r="A3" s="73"/>
      <c r="B3" s="88"/>
      <c r="C3" s="87" t="s">
        <v>10</v>
      </c>
      <c r="D3" s="87" t="s">
        <v>2</v>
      </c>
      <c r="E3" s="123" t="s">
        <v>696</v>
      </c>
      <c r="F3" s="123"/>
      <c r="G3" s="123"/>
      <c r="H3" s="87" t="s">
        <v>15</v>
      </c>
      <c r="I3" s="116" t="s">
        <v>7</v>
      </c>
      <c r="J3" s="118"/>
      <c r="K3" s="91" t="s">
        <v>3</v>
      </c>
      <c r="L3" s="91"/>
      <c r="M3" s="91"/>
      <c r="N3" s="122" t="s">
        <v>22</v>
      </c>
      <c r="O3" s="122" t="s">
        <v>29</v>
      </c>
      <c r="P3" s="122" t="s">
        <v>11</v>
      </c>
      <c r="Q3" s="87" t="s">
        <v>30</v>
      </c>
      <c r="R3" s="87" t="s">
        <v>6</v>
      </c>
      <c r="S3" s="79"/>
      <c r="T3" s="120"/>
      <c r="U3" s="26"/>
      <c r="V3" s="26"/>
      <c r="W3" s="26"/>
      <c r="X3" s="26"/>
    </row>
    <row r="4" spans="1:26" ht="66" customHeight="1" x14ac:dyDescent="0.25">
      <c r="A4" s="74"/>
      <c r="B4" s="89"/>
      <c r="C4" s="89"/>
      <c r="D4" s="89"/>
      <c r="E4" s="58" t="s">
        <v>697</v>
      </c>
      <c r="F4" s="59" t="s">
        <v>698</v>
      </c>
      <c r="G4" s="59" t="s">
        <v>699</v>
      </c>
      <c r="H4" s="89"/>
      <c r="I4" s="18" t="s">
        <v>12</v>
      </c>
      <c r="J4" s="20" t="s">
        <v>13</v>
      </c>
      <c r="K4" s="19" t="s">
        <v>14</v>
      </c>
      <c r="L4" s="21" t="s">
        <v>4</v>
      </c>
      <c r="M4" s="21" t="s">
        <v>5</v>
      </c>
      <c r="N4" s="122"/>
      <c r="O4" s="122"/>
      <c r="P4" s="122"/>
      <c r="Q4" s="89"/>
      <c r="R4" s="89"/>
      <c r="S4" s="80"/>
      <c r="T4" s="121"/>
      <c r="U4" s="26"/>
      <c r="V4" s="26"/>
      <c r="W4" s="26"/>
      <c r="X4" s="14" t="s">
        <v>27</v>
      </c>
      <c r="Y4" s="1"/>
      <c r="Z4" s="1"/>
    </row>
    <row r="5" spans="1:26" x14ac:dyDescent="0.25">
      <c r="A5" s="19">
        <v>1</v>
      </c>
      <c r="B5" s="21">
        <v>2</v>
      </c>
      <c r="C5" s="19">
        <v>3</v>
      </c>
      <c r="D5" s="21">
        <v>4</v>
      </c>
      <c r="E5" s="21"/>
      <c r="F5" s="21"/>
      <c r="G5" s="21"/>
      <c r="H5" s="19">
        <v>5</v>
      </c>
      <c r="I5" s="21">
        <v>6</v>
      </c>
      <c r="J5" s="19">
        <v>7</v>
      </c>
      <c r="K5" s="21">
        <v>8</v>
      </c>
      <c r="L5" s="19">
        <v>9</v>
      </c>
      <c r="M5" s="21">
        <v>10</v>
      </c>
      <c r="N5" s="19">
        <v>11</v>
      </c>
      <c r="O5" s="21">
        <v>12</v>
      </c>
      <c r="P5" s="19">
        <v>13</v>
      </c>
      <c r="Q5" s="21">
        <v>14</v>
      </c>
      <c r="R5" s="19">
        <v>15</v>
      </c>
      <c r="S5" s="21">
        <v>16</v>
      </c>
      <c r="T5" s="19">
        <v>17</v>
      </c>
      <c r="U5" s="26"/>
      <c r="V5" s="26"/>
      <c r="W5" s="26"/>
      <c r="X5" s="26"/>
    </row>
    <row r="6" spans="1:26" ht="18.75" x14ac:dyDescent="0.25">
      <c r="A6" s="107" t="s">
        <v>34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9"/>
      <c r="U6" s="26"/>
      <c r="V6" s="26"/>
      <c r="W6" s="26"/>
      <c r="X6" s="26"/>
    </row>
    <row r="7" spans="1:26" ht="108" x14ac:dyDescent="0.25">
      <c r="A7" s="19">
        <v>1</v>
      </c>
      <c r="B7" s="19" t="s">
        <v>35</v>
      </c>
      <c r="C7" s="20" t="s">
        <v>36</v>
      </c>
      <c r="D7" s="20" t="s">
        <v>37</v>
      </c>
      <c r="E7" s="21" t="s">
        <v>935</v>
      </c>
      <c r="F7" s="65" t="s">
        <v>934</v>
      </c>
      <c r="G7" s="18" t="s">
        <v>933</v>
      </c>
      <c r="H7" s="19" t="s">
        <v>17</v>
      </c>
      <c r="I7" s="19">
        <v>93.19</v>
      </c>
      <c r="J7" s="19"/>
      <c r="K7" s="19">
        <v>88883906</v>
      </c>
      <c r="L7" s="19">
        <v>5047102078</v>
      </c>
      <c r="M7" s="24">
        <v>1095047000190</v>
      </c>
      <c r="N7" s="19"/>
      <c r="O7" s="19"/>
      <c r="P7" s="19"/>
      <c r="Q7" s="19"/>
      <c r="R7" s="19"/>
      <c r="S7" s="19"/>
      <c r="T7" s="19"/>
      <c r="U7" s="26"/>
      <c r="V7" s="26"/>
      <c r="W7" s="26"/>
      <c r="X7" s="26"/>
    </row>
    <row r="8" spans="1:26" ht="18.75" x14ac:dyDescent="0.25">
      <c r="A8" s="124" t="s">
        <v>38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6"/>
      <c r="U8" s="26" t="s">
        <v>16</v>
      </c>
      <c r="V8" s="26"/>
      <c r="W8" s="26" t="s">
        <v>21</v>
      </c>
      <c r="X8" s="26"/>
    </row>
    <row r="9" spans="1:26" x14ac:dyDescent="0.25">
      <c r="A9" s="75">
        <v>2</v>
      </c>
      <c r="B9" s="72" t="s">
        <v>43</v>
      </c>
      <c r="C9" s="72" t="s">
        <v>682</v>
      </c>
      <c r="D9" s="72" t="s">
        <v>683</v>
      </c>
      <c r="E9" s="92" t="s">
        <v>937</v>
      </c>
      <c r="F9" s="92" t="s">
        <v>938</v>
      </c>
      <c r="G9" s="92" t="s">
        <v>936</v>
      </c>
      <c r="H9" s="72" t="s">
        <v>17</v>
      </c>
      <c r="I9" s="72" t="s">
        <v>39</v>
      </c>
      <c r="J9" s="72" t="s">
        <v>17</v>
      </c>
      <c r="K9" s="72">
        <v>44775831</v>
      </c>
      <c r="L9" s="72">
        <v>1101461433</v>
      </c>
      <c r="M9" s="127">
        <v>1021100508846</v>
      </c>
      <c r="N9" s="72" t="s">
        <v>21</v>
      </c>
      <c r="O9" s="72"/>
      <c r="P9" s="72"/>
      <c r="Q9" s="72"/>
      <c r="R9" s="72"/>
      <c r="S9" s="72"/>
      <c r="T9" s="72"/>
      <c r="U9" s="26" t="s">
        <v>17</v>
      </c>
      <c r="V9" s="26"/>
      <c r="W9" s="26" t="s">
        <v>19</v>
      </c>
      <c r="X9" s="26"/>
    </row>
    <row r="10" spans="1:26" x14ac:dyDescent="0.25">
      <c r="A10" s="76"/>
      <c r="B10" s="73"/>
      <c r="C10" s="73"/>
      <c r="D10" s="73"/>
      <c r="E10" s="92"/>
      <c r="F10" s="92"/>
      <c r="G10" s="92"/>
      <c r="H10" s="73"/>
      <c r="I10" s="73"/>
      <c r="J10" s="73"/>
      <c r="K10" s="73"/>
      <c r="L10" s="73"/>
      <c r="M10" s="128"/>
      <c r="N10" s="73"/>
      <c r="O10" s="73"/>
      <c r="P10" s="73"/>
      <c r="Q10" s="73"/>
      <c r="R10" s="73"/>
      <c r="S10" s="73"/>
      <c r="T10" s="73"/>
      <c r="U10" s="26"/>
      <c r="V10" s="26"/>
      <c r="W10" s="26" t="s">
        <v>20</v>
      </c>
      <c r="X10" s="26"/>
    </row>
    <row r="11" spans="1:26" x14ac:dyDescent="0.25">
      <c r="A11" s="76"/>
      <c r="B11" s="73"/>
      <c r="C11" s="73"/>
      <c r="D11" s="73"/>
      <c r="E11" s="92"/>
      <c r="F11" s="92"/>
      <c r="G11" s="92"/>
      <c r="H11" s="73"/>
      <c r="I11" s="73"/>
      <c r="J11" s="73"/>
      <c r="K11" s="73"/>
      <c r="L11" s="73"/>
      <c r="M11" s="128"/>
      <c r="N11" s="73"/>
      <c r="O11" s="73"/>
      <c r="P11" s="73"/>
      <c r="Q11" s="73"/>
      <c r="R11" s="73"/>
      <c r="S11" s="73"/>
      <c r="T11" s="73"/>
      <c r="U11" s="26"/>
      <c r="V11" s="26"/>
      <c r="W11" s="26" t="s">
        <v>18</v>
      </c>
      <c r="X11" s="26"/>
    </row>
    <row r="12" spans="1:26" x14ac:dyDescent="0.25">
      <c r="A12" s="76"/>
      <c r="B12" s="73"/>
      <c r="C12" s="73"/>
      <c r="D12" s="73"/>
      <c r="E12" s="92"/>
      <c r="F12" s="92"/>
      <c r="G12" s="92"/>
      <c r="H12" s="73"/>
      <c r="I12" s="73"/>
      <c r="J12" s="73"/>
      <c r="K12" s="73"/>
      <c r="L12" s="73"/>
      <c r="M12" s="128"/>
      <c r="N12" s="73"/>
      <c r="O12" s="73"/>
      <c r="P12" s="73"/>
      <c r="Q12" s="73"/>
      <c r="R12" s="73"/>
      <c r="S12" s="73"/>
      <c r="T12" s="73"/>
      <c r="U12" s="26"/>
      <c r="V12" s="26"/>
      <c r="W12" s="26"/>
      <c r="X12" s="26"/>
    </row>
    <row r="13" spans="1:26" ht="60.75" customHeight="1" x14ac:dyDescent="0.25">
      <c r="A13" s="77"/>
      <c r="B13" s="74"/>
      <c r="C13" s="74"/>
      <c r="D13" s="74"/>
      <c r="E13" s="92"/>
      <c r="F13" s="92"/>
      <c r="G13" s="92"/>
      <c r="H13" s="74"/>
      <c r="I13" s="74"/>
      <c r="J13" s="74"/>
      <c r="K13" s="74"/>
      <c r="L13" s="74"/>
      <c r="M13" s="129"/>
      <c r="N13" s="74"/>
      <c r="O13" s="74"/>
      <c r="P13" s="74"/>
      <c r="Q13" s="74"/>
      <c r="R13" s="74"/>
      <c r="S13" s="74"/>
      <c r="T13" s="74"/>
      <c r="U13" s="26"/>
      <c r="V13" s="26"/>
      <c r="W13" s="26"/>
      <c r="X13" s="26"/>
    </row>
    <row r="14" spans="1:26" ht="18.75" x14ac:dyDescent="0.25">
      <c r="A14" s="133" t="s">
        <v>44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  <c r="U14" s="26"/>
      <c r="V14" s="26"/>
      <c r="W14" s="26"/>
      <c r="X14" s="26"/>
    </row>
    <row r="15" spans="1:26" ht="18" customHeight="1" x14ac:dyDescent="0.25">
      <c r="A15" s="75">
        <v>3</v>
      </c>
      <c r="B15" s="72" t="s">
        <v>50</v>
      </c>
      <c r="C15" s="72" t="s">
        <v>684</v>
      </c>
      <c r="D15" s="72" t="s">
        <v>685</v>
      </c>
      <c r="E15" s="90" t="s">
        <v>941</v>
      </c>
      <c r="F15" s="90" t="s">
        <v>940</v>
      </c>
      <c r="G15" s="87" t="s">
        <v>939</v>
      </c>
      <c r="H15" s="75" t="s">
        <v>16</v>
      </c>
      <c r="I15" s="72" t="s">
        <v>45</v>
      </c>
      <c r="J15" s="72" t="s">
        <v>46</v>
      </c>
      <c r="K15" s="75">
        <v>10384361</v>
      </c>
      <c r="L15" s="72">
        <v>3025006144</v>
      </c>
      <c r="M15" s="72" t="s">
        <v>47</v>
      </c>
      <c r="N15" s="72" t="s">
        <v>48</v>
      </c>
      <c r="O15" s="136"/>
      <c r="P15" s="75"/>
      <c r="Q15" s="75"/>
      <c r="R15" s="75"/>
      <c r="S15" s="75"/>
      <c r="T15" s="75"/>
      <c r="U15" s="26"/>
      <c r="V15" s="26"/>
      <c r="W15" s="26"/>
      <c r="X15" s="26"/>
    </row>
    <row r="16" spans="1:26" ht="34.5" customHeight="1" x14ac:dyDescent="0.25">
      <c r="A16" s="76"/>
      <c r="B16" s="73"/>
      <c r="C16" s="73"/>
      <c r="D16" s="73"/>
      <c r="E16" s="90"/>
      <c r="F16" s="90"/>
      <c r="G16" s="88"/>
      <c r="H16" s="76"/>
      <c r="I16" s="73"/>
      <c r="J16" s="73"/>
      <c r="K16" s="76"/>
      <c r="L16" s="73"/>
      <c r="M16" s="73"/>
      <c r="N16" s="73"/>
      <c r="O16" s="137"/>
      <c r="P16" s="76"/>
      <c r="Q16" s="76"/>
      <c r="R16" s="76"/>
      <c r="S16" s="76"/>
      <c r="T16" s="76"/>
      <c r="U16" s="26"/>
      <c r="V16" s="26"/>
      <c r="W16" s="26"/>
      <c r="X16" s="26"/>
    </row>
    <row r="17" spans="1:24" ht="42" customHeight="1" x14ac:dyDescent="0.25">
      <c r="A17" s="77"/>
      <c r="B17" s="74"/>
      <c r="C17" s="74"/>
      <c r="D17" s="74"/>
      <c r="E17" s="90"/>
      <c r="F17" s="90"/>
      <c r="G17" s="89"/>
      <c r="H17" s="77"/>
      <c r="I17" s="74"/>
      <c r="J17" s="74"/>
      <c r="K17" s="77"/>
      <c r="L17" s="74"/>
      <c r="M17" s="74"/>
      <c r="N17" s="74"/>
      <c r="O17" s="138"/>
      <c r="P17" s="77"/>
      <c r="Q17" s="77"/>
      <c r="R17" s="77"/>
      <c r="S17" s="77"/>
      <c r="T17" s="77"/>
      <c r="U17" s="26"/>
      <c r="V17" s="26"/>
      <c r="W17" s="26"/>
      <c r="X17" s="26"/>
    </row>
    <row r="18" spans="1:24" ht="46.5" customHeight="1" x14ac:dyDescent="0.25">
      <c r="A18" s="75">
        <v>4</v>
      </c>
      <c r="B18" s="72" t="s">
        <v>54</v>
      </c>
      <c r="C18" s="72" t="s">
        <v>51</v>
      </c>
      <c r="D18" s="72" t="s">
        <v>52</v>
      </c>
      <c r="E18" s="91">
        <v>78612745552</v>
      </c>
      <c r="F18" s="92" t="s">
        <v>943</v>
      </c>
      <c r="G18" s="92" t="s">
        <v>942</v>
      </c>
      <c r="H18" s="75" t="s">
        <v>17</v>
      </c>
      <c r="I18" s="75" t="s">
        <v>39</v>
      </c>
      <c r="J18" s="72" t="s">
        <v>53</v>
      </c>
      <c r="K18" s="75">
        <v>79566986</v>
      </c>
      <c r="L18" s="75">
        <v>2309095805</v>
      </c>
      <c r="M18" s="101">
        <v>1052304989681</v>
      </c>
      <c r="N18" s="75" t="s">
        <v>21</v>
      </c>
      <c r="O18" s="75"/>
      <c r="P18" s="130"/>
      <c r="Q18" s="130"/>
      <c r="R18" s="75"/>
      <c r="S18" s="75"/>
      <c r="T18" s="72"/>
      <c r="U18" s="26"/>
      <c r="V18" s="26"/>
      <c r="W18" s="26"/>
      <c r="X18" s="26"/>
    </row>
    <row r="19" spans="1:24" x14ac:dyDescent="0.25">
      <c r="A19" s="76"/>
      <c r="B19" s="73"/>
      <c r="C19" s="73"/>
      <c r="D19" s="73"/>
      <c r="E19" s="91"/>
      <c r="F19" s="92"/>
      <c r="G19" s="92"/>
      <c r="H19" s="76"/>
      <c r="I19" s="76"/>
      <c r="J19" s="73"/>
      <c r="K19" s="76"/>
      <c r="L19" s="76"/>
      <c r="M19" s="102"/>
      <c r="N19" s="76"/>
      <c r="O19" s="76"/>
      <c r="P19" s="131"/>
      <c r="Q19" s="131"/>
      <c r="R19" s="76"/>
      <c r="S19" s="76"/>
      <c r="T19" s="73"/>
      <c r="U19" s="26"/>
      <c r="V19" s="26"/>
      <c r="W19" s="26"/>
      <c r="X19" s="26"/>
    </row>
    <row r="20" spans="1:24" x14ac:dyDescent="0.25">
      <c r="A20" s="76"/>
      <c r="B20" s="73"/>
      <c r="C20" s="73"/>
      <c r="D20" s="73"/>
      <c r="E20" s="91"/>
      <c r="F20" s="92"/>
      <c r="G20" s="92"/>
      <c r="H20" s="76"/>
      <c r="I20" s="76"/>
      <c r="J20" s="73"/>
      <c r="K20" s="76"/>
      <c r="L20" s="76"/>
      <c r="M20" s="102"/>
      <c r="N20" s="76"/>
      <c r="O20" s="76"/>
      <c r="P20" s="131"/>
      <c r="Q20" s="131"/>
      <c r="R20" s="76"/>
      <c r="S20" s="76"/>
      <c r="T20" s="73"/>
      <c r="U20" s="26"/>
      <c r="V20" s="26"/>
      <c r="W20" s="26"/>
      <c r="X20" s="26" t="s">
        <v>31</v>
      </c>
    </row>
    <row r="21" spans="1:24" x14ac:dyDescent="0.25">
      <c r="A21" s="77"/>
      <c r="B21" s="74"/>
      <c r="C21" s="74"/>
      <c r="D21" s="74"/>
      <c r="E21" s="91"/>
      <c r="F21" s="92"/>
      <c r="G21" s="92"/>
      <c r="H21" s="77"/>
      <c r="I21" s="77"/>
      <c r="J21" s="74"/>
      <c r="K21" s="77"/>
      <c r="L21" s="77"/>
      <c r="M21" s="103"/>
      <c r="N21" s="77"/>
      <c r="O21" s="77"/>
      <c r="P21" s="132"/>
      <c r="Q21" s="132"/>
      <c r="R21" s="77"/>
      <c r="S21" s="77"/>
      <c r="T21" s="74"/>
      <c r="U21" s="26"/>
      <c r="V21" s="26"/>
      <c r="W21" s="26"/>
      <c r="X21" s="26" t="s">
        <v>26</v>
      </c>
    </row>
    <row r="22" spans="1:24" ht="18.75" x14ac:dyDescent="0.25">
      <c r="A22" s="142" t="s">
        <v>55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4"/>
      <c r="U22" s="26"/>
      <c r="V22" s="26"/>
      <c r="W22" s="26"/>
      <c r="X22" s="26" t="s">
        <v>24</v>
      </c>
    </row>
    <row r="23" spans="1:24" ht="82.5" customHeight="1" x14ac:dyDescent="0.25">
      <c r="A23" s="75">
        <v>5</v>
      </c>
      <c r="B23" s="72" t="s">
        <v>56</v>
      </c>
      <c r="C23" s="72" t="s">
        <v>686</v>
      </c>
      <c r="D23" s="72" t="s">
        <v>687</v>
      </c>
      <c r="E23" s="90" t="s">
        <v>945</v>
      </c>
      <c r="F23" s="91" t="s">
        <v>946</v>
      </c>
      <c r="G23" s="92" t="s">
        <v>944</v>
      </c>
      <c r="H23" s="72" t="s">
        <v>17</v>
      </c>
      <c r="I23" s="72" t="s">
        <v>57</v>
      </c>
      <c r="J23" s="72" t="s">
        <v>58</v>
      </c>
      <c r="K23" s="72">
        <v>99499128</v>
      </c>
      <c r="L23" s="72">
        <v>6312218250</v>
      </c>
      <c r="M23" s="127">
        <v>1246300001452</v>
      </c>
      <c r="N23" s="72" t="s">
        <v>21</v>
      </c>
      <c r="O23" s="72"/>
      <c r="P23" s="72"/>
      <c r="Q23" s="72"/>
      <c r="R23" s="72"/>
      <c r="S23" s="72"/>
      <c r="T23" s="72"/>
      <c r="U23" s="26"/>
      <c r="V23" s="26"/>
      <c r="W23" s="26"/>
      <c r="X23" s="26" t="s">
        <v>23</v>
      </c>
    </row>
    <row r="24" spans="1:24" x14ac:dyDescent="0.25">
      <c r="A24" s="76"/>
      <c r="B24" s="73"/>
      <c r="C24" s="73"/>
      <c r="D24" s="73"/>
      <c r="E24" s="90"/>
      <c r="F24" s="91"/>
      <c r="G24" s="92"/>
      <c r="H24" s="73"/>
      <c r="I24" s="73"/>
      <c r="J24" s="73"/>
      <c r="K24" s="73"/>
      <c r="L24" s="73"/>
      <c r="M24" s="128"/>
      <c r="N24" s="73"/>
      <c r="O24" s="73"/>
      <c r="P24" s="73"/>
      <c r="Q24" s="73"/>
      <c r="R24" s="73"/>
      <c r="S24" s="73"/>
      <c r="T24" s="73"/>
      <c r="U24" s="26"/>
      <c r="V24" s="26"/>
      <c r="W24" s="26"/>
      <c r="X24" s="26" t="s">
        <v>25</v>
      </c>
    </row>
    <row r="25" spans="1:24" x14ac:dyDescent="0.25">
      <c r="A25" s="76"/>
      <c r="B25" s="73"/>
      <c r="C25" s="73"/>
      <c r="D25" s="73"/>
      <c r="E25" s="90"/>
      <c r="F25" s="91"/>
      <c r="G25" s="92"/>
      <c r="H25" s="73"/>
      <c r="I25" s="73"/>
      <c r="J25" s="73"/>
      <c r="K25" s="73"/>
      <c r="L25" s="73"/>
      <c r="M25" s="128"/>
      <c r="N25" s="73"/>
      <c r="O25" s="73"/>
      <c r="P25" s="73"/>
      <c r="Q25" s="73"/>
      <c r="R25" s="73"/>
      <c r="S25" s="73"/>
      <c r="T25" s="73"/>
      <c r="U25" s="26"/>
      <c r="V25" s="26"/>
      <c r="W25" s="26"/>
      <c r="X25" s="26"/>
    </row>
    <row r="26" spans="1:24" ht="34.5" customHeight="1" x14ac:dyDescent="0.25">
      <c r="A26" s="77"/>
      <c r="B26" s="74"/>
      <c r="C26" s="74"/>
      <c r="D26" s="74"/>
      <c r="E26" s="90"/>
      <c r="F26" s="91"/>
      <c r="G26" s="92"/>
      <c r="H26" s="74"/>
      <c r="I26" s="74"/>
      <c r="J26" s="74"/>
      <c r="K26" s="74"/>
      <c r="L26" s="74"/>
      <c r="M26" s="129"/>
      <c r="N26" s="74"/>
      <c r="O26" s="74"/>
      <c r="P26" s="74"/>
      <c r="Q26" s="74"/>
      <c r="R26" s="74"/>
      <c r="S26" s="74"/>
      <c r="T26" s="74"/>
      <c r="U26" s="26"/>
      <c r="V26" s="26"/>
      <c r="W26" s="26"/>
      <c r="X26" s="26"/>
    </row>
    <row r="27" spans="1:24" ht="18.75" x14ac:dyDescent="0.25">
      <c r="A27" s="139" t="s">
        <v>59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1"/>
      <c r="U27" s="26"/>
      <c r="V27" s="26"/>
      <c r="W27" s="26"/>
      <c r="X27" s="26"/>
    </row>
    <row r="28" spans="1:24" ht="67.5" customHeight="1" x14ac:dyDescent="0.25">
      <c r="A28" s="75">
        <v>6</v>
      </c>
      <c r="B28" s="72" t="s">
        <v>60</v>
      </c>
      <c r="C28" s="72" t="s">
        <v>471</v>
      </c>
      <c r="D28" s="72" t="s">
        <v>61</v>
      </c>
      <c r="E28" s="92" t="s">
        <v>947</v>
      </c>
      <c r="F28" s="90" t="s">
        <v>949</v>
      </c>
      <c r="G28" s="122" t="s">
        <v>948</v>
      </c>
      <c r="H28" s="75" t="s">
        <v>17</v>
      </c>
      <c r="I28" s="72" t="s">
        <v>62</v>
      </c>
      <c r="J28" s="72" t="s">
        <v>63</v>
      </c>
      <c r="K28" s="104">
        <v>14490290</v>
      </c>
      <c r="L28" s="75">
        <v>6671129966</v>
      </c>
      <c r="M28" s="101">
        <v>1036603999299</v>
      </c>
      <c r="N28" s="75" t="s">
        <v>21</v>
      </c>
      <c r="O28" s="75"/>
      <c r="P28" s="19"/>
      <c r="Q28" s="19"/>
      <c r="R28" s="19"/>
      <c r="S28" s="19"/>
      <c r="T28" s="20"/>
      <c r="U28" s="26"/>
      <c r="V28" s="26"/>
      <c r="W28" s="26"/>
      <c r="X28" s="26"/>
    </row>
    <row r="29" spans="1:24" ht="83.25" customHeight="1" x14ac:dyDescent="0.25">
      <c r="A29" s="76"/>
      <c r="B29" s="73"/>
      <c r="C29" s="73"/>
      <c r="D29" s="73"/>
      <c r="E29" s="92"/>
      <c r="F29" s="122"/>
      <c r="G29" s="122"/>
      <c r="H29" s="76"/>
      <c r="I29" s="73"/>
      <c r="J29" s="73"/>
      <c r="K29" s="105"/>
      <c r="L29" s="76"/>
      <c r="M29" s="102"/>
      <c r="N29" s="76"/>
      <c r="O29" s="76"/>
      <c r="P29" s="19"/>
      <c r="Q29" s="19"/>
      <c r="R29" s="19"/>
      <c r="S29" s="19"/>
      <c r="T29" s="20"/>
      <c r="U29" s="26"/>
      <c r="V29" s="26"/>
      <c r="W29" s="26"/>
      <c r="X29" s="26"/>
    </row>
    <row r="30" spans="1:24" ht="84" customHeight="1" x14ac:dyDescent="0.25">
      <c r="A30" s="76"/>
      <c r="B30" s="73"/>
      <c r="C30" s="73"/>
      <c r="D30" s="73"/>
      <c r="E30" s="92"/>
      <c r="F30" s="122"/>
      <c r="G30" s="122"/>
      <c r="H30" s="76"/>
      <c r="I30" s="73"/>
      <c r="J30" s="73"/>
      <c r="K30" s="105"/>
      <c r="L30" s="76"/>
      <c r="M30" s="102"/>
      <c r="N30" s="76"/>
      <c r="O30" s="76"/>
      <c r="P30" s="19"/>
      <c r="Q30" s="19"/>
      <c r="R30" s="19"/>
      <c r="S30" s="19"/>
      <c r="T30" s="20"/>
      <c r="U30" s="26"/>
      <c r="V30" s="26"/>
      <c r="W30" s="26"/>
      <c r="X30" s="26"/>
    </row>
    <row r="31" spans="1:24" x14ac:dyDescent="0.25">
      <c r="A31" s="76"/>
      <c r="B31" s="73"/>
      <c r="C31" s="73"/>
      <c r="D31" s="73"/>
      <c r="E31" s="92"/>
      <c r="F31" s="122"/>
      <c r="G31" s="122"/>
      <c r="H31" s="76"/>
      <c r="I31" s="73"/>
      <c r="J31" s="73"/>
      <c r="K31" s="105"/>
      <c r="L31" s="76"/>
      <c r="M31" s="102"/>
      <c r="N31" s="76"/>
      <c r="O31" s="76"/>
      <c r="P31" s="19"/>
      <c r="Q31" s="19"/>
      <c r="R31" s="19"/>
      <c r="S31" s="19"/>
      <c r="T31" s="20"/>
      <c r="U31" s="26"/>
      <c r="V31" s="26" t="s">
        <v>16</v>
      </c>
      <c r="W31" s="26"/>
      <c r="X31" s="26"/>
    </row>
    <row r="32" spans="1:24" ht="53.25" customHeight="1" x14ac:dyDescent="0.25">
      <c r="A32" s="76"/>
      <c r="B32" s="73"/>
      <c r="C32" s="73"/>
      <c r="D32" s="73"/>
      <c r="E32" s="92"/>
      <c r="F32" s="122"/>
      <c r="G32" s="122"/>
      <c r="H32" s="76"/>
      <c r="I32" s="73"/>
      <c r="J32" s="73"/>
      <c r="K32" s="105"/>
      <c r="L32" s="76"/>
      <c r="M32" s="102"/>
      <c r="N32" s="76"/>
      <c r="O32" s="76"/>
      <c r="P32" s="19"/>
      <c r="Q32" s="19"/>
      <c r="R32" s="19"/>
      <c r="S32" s="19"/>
      <c r="T32" s="20"/>
      <c r="U32" s="26"/>
      <c r="V32" s="26" t="s">
        <v>17</v>
      </c>
      <c r="W32" s="26"/>
      <c r="X32" s="26"/>
    </row>
    <row r="33" spans="1:24" ht="53.25" customHeight="1" x14ac:dyDescent="0.25">
      <c r="A33" s="76"/>
      <c r="B33" s="73"/>
      <c r="C33" s="73"/>
      <c r="D33" s="73"/>
      <c r="E33" s="92"/>
      <c r="F33" s="122"/>
      <c r="G33" s="122"/>
      <c r="H33" s="76"/>
      <c r="I33" s="73"/>
      <c r="J33" s="73"/>
      <c r="K33" s="105"/>
      <c r="L33" s="76"/>
      <c r="M33" s="102"/>
      <c r="N33" s="76"/>
      <c r="O33" s="76"/>
      <c r="P33" s="19"/>
      <c r="Q33" s="19"/>
      <c r="R33" s="19"/>
      <c r="S33" s="19"/>
      <c r="T33" s="20"/>
      <c r="U33" s="26"/>
      <c r="V33" s="26"/>
      <c r="W33" s="26"/>
      <c r="X33" s="26"/>
    </row>
    <row r="34" spans="1:24" ht="37.5" customHeight="1" x14ac:dyDescent="0.25">
      <c r="A34" s="77"/>
      <c r="B34" s="74"/>
      <c r="C34" s="74"/>
      <c r="D34" s="74"/>
      <c r="E34" s="92"/>
      <c r="F34" s="122"/>
      <c r="G34" s="122"/>
      <c r="H34" s="77"/>
      <c r="I34" s="74"/>
      <c r="J34" s="74"/>
      <c r="K34" s="106"/>
      <c r="L34" s="77"/>
      <c r="M34" s="103"/>
      <c r="N34" s="77"/>
      <c r="O34" s="77"/>
      <c r="P34" s="19"/>
      <c r="Q34" s="19"/>
      <c r="R34" s="19"/>
      <c r="S34" s="19"/>
      <c r="T34" s="20"/>
      <c r="U34" s="26"/>
      <c r="V34" s="26"/>
      <c r="W34" s="26"/>
      <c r="X34" s="26"/>
    </row>
    <row r="35" spans="1:24" ht="93" customHeight="1" x14ac:dyDescent="0.25">
      <c r="A35" s="19">
        <v>7</v>
      </c>
      <c r="B35" s="19" t="s">
        <v>64</v>
      </c>
      <c r="C35" s="20" t="s">
        <v>65</v>
      </c>
      <c r="D35" s="20" t="s">
        <v>66</v>
      </c>
      <c r="E35" s="21" t="s">
        <v>951</v>
      </c>
      <c r="F35" s="65" t="s">
        <v>950</v>
      </c>
      <c r="G35" s="18" t="s">
        <v>952</v>
      </c>
      <c r="H35" s="19" t="s">
        <v>17</v>
      </c>
      <c r="I35" s="19" t="s">
        <v>67</v>
      </c>
      <c r="J35" s="19"/>
      <c r="K35" s="19"/>
      <c r="L35" s="19">
        <v>7453041784</v>
      </c>
      <c r="M35" s="24">
        <v>1027402557027</v>
      </c>
      <c r="N35" s="19" t="s">
        <v>21</v>
      </c>
      <c r="O35" s="19"/>
      <c r="P35" s="19"/>
      <c r="Q35" s="30"/>
      <c r="R35" s="19"/>
      <c r="S35" s="19"/>
      <c r="T35" s="19"/>
      <c r="U35" s="26"/>
      <c r="V35" s="26"/>
      <c r="W35" s="26"/>
      <c r="X35" s="26"/>
    </row>
    <row r="36" spans="1:24" ht="18.75" x14ac:dyDescent="0.25">
      <c r="A36" s="93" t="s">
        <v>68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5"/>
      <c r="U36" s="26"/>
      <c r="V36" s="26"/>
      <c r="W36" s="26"/>
      <c r="X36" s="26"/>
    </row>
    <row r="37" spans="1:24" ht="48" customHeight="1" x14ac:dyDescent="0.25">
      <c r="A37" s="75">
        <v>8</v>
      </c>
      <c r="B37" s="96" t="s">
        <v>73</v>
      </c>
      <c r="C37" s="96" t="s">
        <v>69</v>
      </c>
      <c r="D37" s="96" t="s">
        <v>70</v>
      </c>
      <c r="E37" s="78" t="s">
        <v>955</v>
      </c>
      <c r="F37" s="81" t="s">
        <v>954</v>
      </c>
      <c r="G37" s="84" t="s">
        <v>953</v>
      </c>
      <c r="H37" s="97" t="s">
        <v>17</v>
      </c>
      <c r="I37" s="96" t="s">
        <v>71</v>
      </c>
      <c r="J37" s="96" t="s">
        <v>72</v>
      </c>
      <c r="K37" s="98">
        <v>85239852</v>
      </c>
      <c r="L37" s="98">
        <v>4217105567</v>
      </c>
      <c r="M37" s="99">
        <v>1084217005014</v>
      </c>
      <c r="N37" s="100" t="s">
        <v>21</v>
      </c>
      <c r="O37" s="96"/>
      <c r="P37" s="96"/>
      <c r="Q37" s="96"/>
      <c r="R37" s="96"/>
      <c r="S37" s="69"/>
      <c r="T37" s="72"/>
      <c r="U37" s="26"/>
      <c r="V37" s="26"/>
      <c r="W37" s="26"/>
      <c r="X37" s="26"/>
    </row>
    <row r="38" spans="1:24" x14ac:dyDescent="0.25">
      <c r="A38" s="76"/>
      <c r="B38" s="96"/>
      <c r="C38" s="96"/>
      <c r="D38" s="96"/>
      <c r="E38" s="79"/>
      <c r="F38" s="82"/>
      <c r="G38" s="85"/>
      <c r="H38" s="97"/>
      <c r="I38" s="96"/>
      <c r="J38" s="96"/>
      <c r="K38" s="98"/>
      <c r="L38" s="98"/>
      <c r="M38" s="99"/>
      <c r="N38" s="100"/>
      <c r="O38" s="96"/>
      <c r="P38" s="96"/>
      <c r="Q38" s="96"/>
      <c r="R38" s="96"/>
      <c r="S38" s="70"/>
      <c r="T38" s="73"/>
      <c r="U38" s="26"/>
      <c r="V38" s="26"/>
      <c r="W38" s="26"/>
      <c r="X38" s="26"/>
    </row>
    <row r="39" spans="1:24" x14ac:dyDescent="0.25">
      <c r="A39" s="77"/>
      <c r="B39" s="96"/>
      <c r="C39" s="96"/>
      <c r="D39" s="96"/>
      <c r="E39" s="80"/>
      <c r="F39" s="83"/>
      <c r="G39" s="86"/>
      <c r="H39" s="97"/>
      <c r="I39" s="96"/>
      <c r="J39" s="96"/>
      <c r="K39" s="98"/>
      <c r="L39" s="98"/>
      <c r="M39" s="99"/>
      <c r="N39" s="100"/>
      <c r="O39" s="96"/>
      <c r="P39" s="96"/>
      <c r="Q39" s="96"/>
      <c r="R39" s="96"/>
      <c r="S39" s="71"/>
      <c r="T39" s="74"/>
      <c r="U39" s="26"/>
      <c r="V39" s="26"/>
      <c r="W39" s="26"/>
      <c r="X39" s="26"/>
    </row>
  </sheetData>
  <protectedRanges>
    <protectedRange sqref="B6:T8 B14:T14 B22:T22 B27:T36" name="Диапазон1"/>
    <protectedRange sqref="B9:T13" name="Диапазон1_1"/>
    <protectedRange sqref="B15:T17" name="Диапазон1_2"/>
    <protectedRange sqref="B18:T21" name="Диапазон1_4"/>
    <protectedRange sqref="B23:T26" name="Диапазон1_5"/>
    <protectedRange sqref="B37:M39 N37:S38 T37:T39" name="Диапазон1_7"/>
  </protectedRanges>
  <mergeCells count="139">
    <mergeCell ref="O28:O34"/>
    <mergeCell ref="A27:T27"/>
    <mergeCell ref="A22:T22"/>
    <mergeCell ref="B23:B26"/>
    <mergeCell ref="C23:C26"/>
    <mergeCell ref="D23:D26"/>
    <mergeCell ref="H23:H26"/>
    <mergeCell ref="I23:I26"/>
    <mergeCell ref="J23:J26"/>
    <mergeCell ref="K23:K26"/>
    <mergeCell ref="L23:L26"/>
    <mergeCell ref="M23:M26"/>
    <mergeCell ref="N23:N26"/>
    <mergeCell ref="O23:O26"/>
    <mergeCell ref="P23:P26"/>
    <mergeCell ref="I28:I34"/>
    <mergeCell ref="E28:E34"/>
    <mergeCell ref="F28:F34"/>
    <mergeCell ref="G28:G34"/>
    <mergeCell ref="K15:K17"/>
    <mergeCell ref="L15:L17"/>
    <mergeCell ref="M15:M17"/>
    <mergeCell ref="N15:N17"/>
    <mergeCell ref="O15:O17"/>
    <mergeCell ref="P15:P17"/>
    <mergeCell ref="Q15:Q17"/>
    <mergeCell ref="R15:R17"/>
    <mergeCell ref="A15:A17"/>
    <mergeCell ref="G9:G13"/>
    <mergeCell ref="F9:F13"/>
    <mergeCell ref="E9:E13"/>
    <mergeCell ref="A28:A34"/>
    <mergeCell ref="B28:B34"/>
    <mergeCell ref="R18:R21"/>
    <mergeCell ref="A8:T8"/>
    <mergeCell ref="B9:B13"/>
    <mergeCell ref="C9:C13"/>
    <mergeCell ref="D9:D13"/>
    <mergeCell ref="H9:H13"/>
    <mergeCell ref="I9:I13"/>
    <mergeCell ref="J9:J13"/>
    <mergeCell ref="K9:K13"/>
    <mergeCell ref="L9:L13"/>
    <mergeCell ref="M9:M13"/>
    <mergeCell ref="N9:N13"/>
    <mergeCell ref="P9:P13"/>
    <mergeCell ref="Q9:Q13"/>
    <mergeCell ref="R9:R13"/>
    <mergeCell ref="A9:A13"/>
    <mergeCell ref="P18:P21"/>
    <mergeCell ref="Q18:Q21"/>
    <mergeCell ref="I18:I21"/>
    <mergeCell ref="A6:T6"/>
    <mergeCell ref="A1:T1"/>
    <mergeCell ref="A2:A4"/>
    <mergeCell ref="B2:B4"/>
    <mergeCell ref="C2:O2"/>
    <mergeCell ref="P2:R2"/>
    <mergeCell ref="S2:S4"/>
    <mergeCell ref="T2:T4"/>
    <mergeCell ref="C3:C4"/>
    <mergeCell ref="D3:D4"/>
    <mergeCell ref="H3:H4"/>
    <mergeCell ref="R3:R4"/>
    <mergeCell ref="I3:J3"/>
    <mergeCell ref="K3:M3"/>
    <mergeCell ref="N3:N4"/>
    <mergeCell ref="O3:O4"/>
    <mergeCell ref="P3:P4"/>
    <mergeCell ref="Q3:Q4"/>
    <mergeCell ref="E3:G3"/>
    <mergeCell ref="A37:A39"/>
    <mergeCell ref="M18:M21"/>
    <mergeCell ref="N18:N21"/>
    <mergeCell ref="J18:J21"/>
    <mergeCell ref="K18:K21"/>
    <mergeCell ref="L18:L21"/>
    <mergeCell ref="J28:J34"/>
    <mergeCell ref="K28:K34"/>
    <mergeCell ref="H28:H34"/>
    <mergeCell ref="A23:A26"/>
    <mergeCell ref="N28:N34"/>
    <mergeCell ref="D18:D21"/>
    <mergeCell ref="H18:H21"/>
    <mergeCell ref="L28:L34"/>
    <mergeCell ref="M28:M34"/>
    <mergeCell ref="A18:A21"/>
    <mergeCell ref="C28:C34"/>
    <mergeCell ref="D28:D34"/>
    <mergeCell ref="B18:B21"/>
    <mergeCell ref="C18:C21"/>
    <mergeCell ref="E37:E39"/>
    <mergeCell ref="F37:F39"/>
    <mergeCell ref="G37:G39"/>
    <mergeCell ref="G15:G17"/>
    <mergeCell ref="F15:F17"/>
    <mergeCell ref="E15:E17"/>
    <mergeCell ref="E18:E21"/>
    <mergeCell ref="F18:F21"/>
    <mergeCell ref="G18:G21"/>
    <mergeCell ref="E23:E26"/>
    <mergeCell ref="F23:F26"/>
    <mergeCell ref="G23:G26"/>
    <mergeCell ref="A36:T36"/>
    <mergeCell ref="B37:B39"/>
    <mergeCell ref="C37:C39"/>
    <mergeCell ref="D37:D39"/>
    <mergeCell ref="H37:H39"/>
    <mergeCell ref="I37:I39"/>
    <mergeCell ref="J37:J39"/>
    <mergeCell ref="K37:K39"/>
    <mergeCell ref="L37:L39"/>
    <mergeCell ref="M37:M39"/>
    <mergeCell ref="N37:N39"/>
    <mergeCell ref="O37:O39"/>
    <mergeCell ref="S37:S39"/>
    <mergeCell ref="T37:T39"/>
    <mergeCell ref="S9:S13"/>
    <mergeCell ref="T9:T13"/>
    <mergeCell ref="O9:O13"/>
    <mergeCell ref="S15:S17"/>
    <mergeCell ref="T15:T17"/>
    <mergeCell ref="S18:S21"/>
    <mergeCell ref="T18:T21"/>
    <mergeCell ref="R23:R26"/>
    <mergeCell ref="S23:S26"/>
    <mergeCell ref="T23:T26"/>
    <mergeCell ref="P37:P39"/>
    <mergeCell ref="Q37:Q39"/>
    <mergeCell ref="R37:R39"/>
    <mergeCell ref="Q23:Q26"/>
    <mergeCell ref="O18:O21"/>
    <mergeCell ref="A14:T14"/>
    <mergeCell ref="B15:B17"/>
    <mergeCell ref="C15:C17"/>
    <mergeCell ref="D15:D17"/>
    <mergeCell ref="H15:H17"/>
    <mergeCell ref="I15:I17"/>
    <mergeCell ref="J15:J17"/>
  </mergeCells>
  <dataValidations count="11">
    <dataValidation type="list" allowBlank="1" showInputMessage="1" showErrorMessage="1" sqref="H7 H35 H28" xr:uid="{64C923BF-6643-4A3E-8527-5DED4B7C8FE9}">
      <formula1>$V$31:$V$32</formula1>
    </dataValidation>
    <dataValidation type="whole" allowBlank="1" showInputMessage="1" showErrorMessage="1" sqref="O7:R7 O37:R37 O9:R9 O15:R15 O18:R18 P28:R35 O23:Q23 O28 O35 R23" xr:uid="{3D90866E-9B1D-4600-972B-9D9A6BCD8394}">
      <formula1>0</formula1>
      <formula2>1000000</formula2>
    </dataValidation>
    <dataValidation type="list" allowBlank="1" showInputMessage="1" showErrorMessage="1" sqref="N7 N35 N28 N15 N9" xr:uid="{5D3AACE6-3FD9-4A5B-85D6-CDDF965AE869}">
      <formula1>$W$8:$W$11</formula1>
    </dataValidation>
    <dataValidation type="textLength" operator="equal" allowBlank="1" showInputMessage="1" showErrorMessage="1" sqref="M7 M9 M15 M18 M23 M28 M35 M37:M39" xr:uid="{ADDD42CE-C5D7-4793-8F82-4EC46ADB6A48}">
      <formula1>13</formula1>
    </dataValidation>
    <dataValidation type="list" allowBlank="1" showInputMessage="1" showErrorMessage="1" sqref="S7 S28:S35 S9 S15" xr:uid="{915A360F-189A-4582-85E0-59280F51B73A}">
      <formula1>$X$20:$X$24</formula1>
    </dataValidation>
    <dataValidation type="list" allowBlank="1" showInputMessage="1" showErrorMessage="1" sqref="H9 H23 H15" xr:uid="{CF16AF07-809E-4350-B475-316D4CDE3315}">
      <formula1>$U$8:$U$9</formula1>
    </dataValidation>
    <dataValidation type="list" allowBlank="1" showInputMessage="1" showErrorMessage="1" sqref="S18" xr:uid="{84B5A4A2-28FE-4D75-9CC9-8D5B08D94BCB}">
      <formula1>$X$21:$X$25</formula1>
    </dataValidation>
    <dataValidation type="list" allowBlank="1" showInputMessage="1" showErrorMessage="1" sqref="N18" xr:uid="{D05DD0C0-A80D-4D00-871A-A57A507C6C04}">
      <formula1>$W$9:$W$12</formula1>
    </dataValidation>
    <dataValidation type="list" allowBlank="1" showInputMessage="1" showErrorMessage="1" sqref="H18" xr:uid="{47140BE2-DB0F-4ED0-998B-F8AAD1CCC920}">
      <formula1>$U$9:$U$10</formula1>
    </dataValidation>
    <dataValidation type="list" allowBlank="1" showInputMessage="1" showErrorMessage="1" sqref="N23" xr:uid="{B7D762E3-DC6C-42E0-9961-E73FB735D823}">
      <formula1>$W$8:$W$9</formula1>
    </dataValidation>
    <dataValidation type="list" allowBlank="1" showInputMessage="1" showErrorMessage="1" sqref="S37 N37 H37 S23" xr:uid="{B17974F0-2D44-4453-B828-80D04A7C43FA}">
      <formula1>#REF!</formula1>
    </dataValidation>
  </dataValidations>
  <hyperlinks>
    <hyperlink ref="F7" r:id="rId1" xr:uid="{B43328E9-9F73-4807-9A75-D19CA5CC5EFA}"/>
    <hyperlink ref="G9" r:id="rId2" display="https://vk.com/away.php?to=http%3A%2F%2Fsci.rkomi.ru%2F&amp;cc_key=" xr:uid="{CAC4A9FC-83C4-4D0B-90C9-06BB9BD26DBD}"/>
    <hyperlink ref="E9" r:id="rId3" display="tel:78212301674" xr:uid="{E709D794-74C0-4559-8D75-EC10298ED553}"/>
    <hyperlink ref="F9" r:id="rId4" xr:uid="{7291CF9F-CCCB-48F0-982F-C3D329684D28}"/>
    <hyperlink ref="F15" r:id="rId5" display="mailto:gckaspiy@yandex.ru" xr:uid="{0504148B-AC4A-468A-89E0-0DDDBEBF24B2}"/>
    <hyperlink ref="E15" r:id="rId6" display="tel:+78512266858" xr:uid="{77327C44-6B7A-4237-B94D-55F806AD5545}"/>
    <hyperlink ref="G18" r:id="rId7" xr:uid="{82A168EA-7DBC-4CCD-B028-38C8C8EA96E4}"/>
    <hyperlink ref="F18" r:id="rId8" display="mailto:kfski@mail.ru" xr:uid="{712AABFA-7B47-4057-84EE-B3915D946AE1}"/>
    <hyperlink ref="G23" r:id="rId9" display="https://vk.com/away.php?to=https%3A%2F%2Fzafkas.samregion.ru%2F&amp;cc_key=" xr:uid="{241B599E-106D-4835-9574-E7F48E536385}"/>
    <hyperlink ref="E23" r:id="rId10" display="tel:78463130658" xr:uid="{4C13EFEB-9AD6-4DFE-B650-E4F1256FA9C7}"/>
    <hyperlink ref="E28" r:id="rId11" display="tel:+73432885027" xr:uid="{33F392C6-5CF5-45B9-BCF2-0DFF64483ED8}"/>
    <hyperlink ref="F28" r:id="rId12" xr:uid="{6D733C4E-33E6-4E01-80E6-55F799B61764}"/>
    <hyperlink ref="F35" r:id="rId13" display="mailto:cads74@inbox.ru" xr:uid="{B07D4307-042B-4226-B9CF-0A86D9EA634F}"/>
    <hyperlink ref="F37" r:id="rId14" display="mailto:hsvsmcenter@mail.ru" xr:uid="{9F73F984-CAC0-421B-B447-EF90AF733B98}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раэдел 1</vt:lpstr>
      <vt:lpstr>раздел 2</vt:lpstr>
      <vt:lpstr>раздел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Бикмухаметова Ксения Раисовна</dc:creator>
  <cp:lastModifiedBy>Бикмухаметова Ксения Раисовна</cp:lastModifiedBy>
  <dcterms:created xsi:type="dcterms:W3CDTF">2015-06-05T18:17:20Z</dcterms:created>
  <dcterms:modified xsi:type="dcterms:W3CDTF">2026-02-13T08:51:24Z</dcterms:modified>
</cp:coreProperties>
</file>